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Меню младшие 1-4 кл Осень" sheetId="1" r:id="rId1"/>
    <sheet name="Меню старшие 5-11 кл Осень" sheetId="2" r:id="rId2"/>
    <sheet name="Замена 1 неделя" sheetId="3" r:id="rId3"/>
    <sheet name="Замена 2 неделя" sheetId="4" r:id="rId4"/>
  </sheets>
  <definedNames>
    <definedName name="_xlnm._FilterDatabase" localSheetId="0" hidden="1">'Меню младшие 1-4 кл Осень'!$A$2:$A$187</definedName>
  </definedNames>
  <calcPr fullCalcOnLoad="1"/>
</workbook>
</file>

<file path=xl/sharedStrings.xml><?xml version="1.0" encoding="utf-8"?>
<sst xmlns="http://schemas.openxmlformats.org/spreadsheetml/2006/main" count="493" uniqueCount="149">
  <si>
    <t>Наименование блюд</t>
  </si>
  <si>
    <t>Белки, г</t>
  </si>
  <si>
    <t>Жиры, г</t>
  </si>
  <si>
    <t>Углеводы, г</t>
  </si>
  <si>
    <t>Калорийность, ккал</t>
  </si>
  <si>
    <t>Витамин B1, мг</t>
  </si>
  <si>
    <t>Витамин С, мг</t>
  </si>
  <si>
    <t>Витамин А, мг</t>
  </si>
  <si>
    <t>Витамин Е, мг</t>
  </si>
  <si>
    <t>Ca, мг</t>
  </si>
  <si>
    <t>P, мг</t>
  </si>
  <si>
    <t>Mg, мг</t>
  </si>
  <si>
    <t>Fe, мг</t>
  </si>
  <si>
    <t xml:space="preserve">2-ая неделя </t>
  </si>
  <si>
    <t>1 день</t>
  </si>
  <si>
    <t>Итого:</t>
  </si>
  <si>
    <t>2 день</t>
  </si>
  <si>
    <t>3 день</t>
  </si>
  <si>
    <t>150/5</t>
  </si>
  <si>
    <t>4 день</t>
  </si>
  <si>
    <t>5 день</t>
  </si>
  <si>
    <t>6 день</t>
  </si>
  <si>
    <t>180/5</t>
  </si>
  <si>
    <t>50/150</t>
  </si>
  <si>
    <t>55/50</t>
  </si>
  <si>
    <t>50/50</t>
  </si>
  <si>
    <t>№ рецептуры</t>
  </si>
  <si>
    <t>1-ая неделя</t>
  </si>
  <si>
    <t>Выход,г</t>
  </si>
  <si>
    <t>100</t>
  </si>
  <si>
    <t>Чай с сахаром</t>
  </si>
  <si>
    <t>Кофейный напиток с молоком</t>
  </si>
  <si>
    <t xml:space="preserve">ПРИМЕРНОЕ ДВУХНЕДЕЛЬНОЕ МЕНЮ ДЛЯ ОБУЧАЮЩИХСЯ В ОБЩЕОБРАЗОВАТЕЛЬНЫХ ОРГАНИЗАЦИЯХ С 1 по 4 КЛАССЫ </t>
  </si>
  <si>
    <t>Хлеб пшеничный</t>
  </si>
  <si>
    <t>Хлеб ржаной</t>
  </si>
  <si>
    <t>Какао с молоком</t>
  </si>
  <si>
    <t>Компот из свежих яблок (75 С)</t>
  </si>
  <si>
    <t>Плоды и ягоды свежие (яблоки)</t>
  </si>
  <si>
    <t>Фрикадельки в сметанно-томатном соусе</t>
  </si>
  <si>
    <t>Биточки рыбные</t>
  </si>
  <si>
    <t xml:space="preserve">Чай с сахаром, с лимоном </t>
  </si>
  <si>
    <t xml:space="preserve">№ 290 Сбор.рец. На прод-ию для обуч. Во всех образ.учреж-Дели -2017 </t>
  </si>
  <si>
    <t>Хим.состав и калорийность российских продуктов питания табл 9 стр 184 , 2012 Дели +</t>
  </si>
  <si>
    <t>Хим.состав и калорийность российских продуктов питания,табл 6, стр 144 , 2012 Дели +</t>
  </si>
  <si>
    <t>Хим.состав и калорийность российских продуктов питания табл 6 стр 134 , 2012 Дели +</t>
  </si>
  <si>
    <t>Каша гречневая рассыпчатая с маслом сливочным</t>
  </si>
  <si>
    <t>№ 280 Сбор.рец. На прод-ию для обуч. Во всех образ.учреж-Дели -2017</t>
  </si>
  <si>
    <t>№ 376 Сбор.рец. На прод-ию для обуч. Во всех образ.учреж-Дели 2017</t>
  </si>
  <si>
    <t>№ 171 Сбор.рец. На прод-ию для обуч. Во всех образ.учреж-Дели 2017</t>
  </si>
  <si>
    <t>Пюре картофельное с маслом сливочным</t>
  </si>
  <si>
    <t>№ 312 Сбор.рец. На прод-ию для обуч. Во всех образ.учреж-Дели -2017</t>
  </si>
  <si>
    <t>№ 203 Сбор.рец. На прод-ию для обуч. Во всех образ.учреж-Дели 2017</t>
  </si>
  <si>
    <t>№ 379 Сбор.рец. На прод-ию для обуч. Во всех образ.учреж-Дели 2017</t>
  </si>
  <si>
    <t>№ 377 Сбор.рец. На прод-ию для обуч. Во всех образ.учреж-Дели 2017</t>
  </si>
  <si>
    <t>№ 304 Сбор.рец. На прод-ию для обуч. Во всех образ.учреж-Дели 2017</t>
  </si>
  <si>
    <t>№ 382 Сбор.рец. На прод-ию для обуч. Во всех образ.учреж-Дели 2017</t>
  </si>
  <si>
    <t>№ 342 Сбор.рец. На прод-ию для обуч. Во всех образ.учреж-Дели 2017</t>
  </si>
  <si>
    <t>№ 295 Сбор.рец. На прод-ию для обуч. Во всех образ.учреж-Дели 2017</t>
  </si>
  <si>
    <t>90</t>
  </si>
  <si>
    <t>Запеканка творожная с молоком сгущенным</t>
  </si>
  <si>
    <t>130/20</t>
  </si>
  <si>
    <t>Сыр порционно</t>
  </si>
  <si>
    <t>№ 15 Сбор.рец. На прод-ию для обуч. Во всех образ.учреж-Дели 2017</t>
  </si>
  <si>
    <t>№ 223 Сбор.рец. На прод-ию для обуч. Во всех образ.учреж-Дели 2017</t>
  </si>
  <si>
    <t xml:space="preserve">ПРИМЕРНОЕ ДВУХНЕДЕЛЬНОЕ МЕНЮ ДЛЯ ОБУЧАЮЩИХСЯ В ОБЩЕОБРАЗОВАТЕЛЬНЫХ ОРГАНИЗАЦИЯХ С 5 по 11 КЛАССЫ </t>
  </si>
  <si>
    <t>Напиток из замороженных ягод (черная смородина)  (75 С)</t>
  </si>
  <si>
    <t>200</t>
  </si>
  <si>
    <t>Директор ООО "АБК- Пэймент"</t>
  </si>
  <si>
    <t xml:space="preserve">________________Р.Р.Рахматуллин </t>
  </si>
  <si>
    <t xml:space="preserve">Примерное цикличное двенадцатидневное меню </t>
  </si>
  <si>
    <t xml:space="preserve">Для организации бесплатного горячего питания (горячих завтраков) для обучающихся начальных классов </t>
  </si>
  <si>
    <t>общеобразовательных организаций Республики Татарстан</t>
  </si>
  <si>
    <t>Разработано и утвеждено</t>
  </si>
  <si>
    <t>в возрасте с12лет и старше (5-11 классы)</t>
  </si>
  <si>
    <t>Для организации питания обучающихся общеобразовательных организаций Республики Татарстан</t>
  </si>
  <si>
    <t>№ 284 Сбор.рец. На прод-ию для обуч. Во всех образ.учреж-Дели 2015</t>
  </si>
  <si>
    <t>Гуляш из куриных грудок</t>
  </si>
  <si>
    <t>Рис отварной рассыпчатый</t>
  </si>
  <si>
    <t>№  Сбор.рец. На прод-ию для обуч. Во всех образ.учреж-Дели 2017</t>
  </si>
  <si>
    <t xml:space="preserve">№ 291 Сбор.рец. На прод-ию для обуч. Во всех образ.учреж-Дели -2017 </t>
  </si>
  <si>
    <t>№ 271 Сбор.рец. На прод-ию для обуч. Во всех образ.учреж-Дели 2017</t>
  </si>
  <si>
    <t>Чай с сахаром,с яблоком</t>
  </si>
  <si>
    <t>180/10/10</t>
  </si>
  <si>
    <t>Голубцы ленивые в сметанно-томатном соусе</t>
  </si>
  <si>
    <t>№ 315 Сбор.рец. На прод-ию для питания детей в дошк образоват учрежд-Дели 2016</t>
  </si>
  <si>
    <t>180/20</t>
  </si>
  <si>
    <t>Котлеты "Сурские"  рыбно-капустные</t>
  </si>
  <si>
    <t>Рис отварной с маслом сливочным</t>
  </si>
  <si>
    <t>Котлеты из мяса кур</t>
  </si>
  <si>
    <t>№ 294 Сбор.рец. На прод-ию для обуч. Во всех образ.учреж-Дели -2017</t>
  </si>
  <si>
    <t>Плоды и ягоды свежие (апельсины)</t>
  </si>
  <si>
    <t>150</t>
  </si>
  <si>
    <t>№ 173 Сбор.рец. На прод-ию для обуч. Во всех образ.учреж-Дели 2017</t>
  </si>
  <si>
    <t>Куриная грудка запеченная</t>
  </si>
  <si>
    <t>№293 Сбор.рец. На прод-ию для обуч. Во всех образ.учреж-Дели 2017</t>
  </si>
  <si>
    <t>175/25</t>
  </si>
  <si>
    <t>Каша геркулесовая молочная</t>
  </si>
  <si>
    <t xml:space="preserve">№ 15 Сбор.рец. На прод-ию для обуч. Во всех образ.учреж-Дели -2017 </t>
  </si>
  <si>
    <t>Каша пшеничная вязкая молочная</t>
  </si>
  <si>
    <t>№175 Сбор.рец. На прод-ию для обуч. Во всех образ.учреж-Дели 2017</t>
  </si>
  <si>
    <t xml:space="preserve">Каша "Дружба" вязкая молочная </t>
  </si>
  <si>
    <t>Компот из замороженных фруктов (75С)</t>
  </si>
  <si>
    <t>Макаронные изделия отварные с маслом сливочным</t>
  </si>
  <si>
    <t xml:space="preserve">№ 62 Сбор.рец. На прод-ию для обуч. Во всех образ.учреж-Дели -2017 </t>
  </si>
  <si>
    <t>Салат из белокочанной капусты</t>
  </si>
  <si>
    <t>Салат из моркови с сахаром</t>
  </si>
  <si>
    <t>190/10</t>
  </si>
  <si>
    <t>185/10/5</t>
  </si>
  <si>
    <t>Рис отварной рассыпчатый с маслом сливочным</t>
  </si>
  <si>
    <t>Салат из свеклы отварной</t>
  </si>
  <si>
    <t>№ 52 Сбор.рец. На прод-ию для обуч. Во всех образ.учреж-Дели -2017</t>
  </si>
  <si>
    <t>№343  Сбор.рец. На прод-ию для обуч. Во всех образ.учреж-Дели 2017</t>
  </si>
  <si>
    <t xml:space="preserve">Рагу из птицы с овощами </t>
  </si>
  <si>
    <t>Бутерброд с сыром</t>
  </si>
  <si>
    <t xml:space="preserve">№ 3 Сбор.рец. На прод-ию для обуч. Во всех образ.учреж-Дели -2017 </t>
  </si>
  <si>
    <t>10</t>
  </si>
  <si>
    <t>Каша геркулесовая молочная с маслом сливочным</t>
  </si>
  <si>
    <t>№ 234 Сбор.рец. На прод-ию для обуч. Во всех образ.учреж-Дели 2017</t>
  </si>
  <si>
    <t>№ 173 Сбор.рец. На прод-ию для обуч. Во всех образ.учреж-Дели 2015</t>
  </si>
  <si>
    <t>ТТК</t>
  </si>
  <si>
    <t>ТТК №350 АП от 25.12.2019</t>
  </si>
  <si>
    <t>№ 304  Сбор.рец. На прод-ию для обуч. Во всех образ.учреж-Дели 2017</t>
  </si>
  <si>
    <t>Котлета домашняя из говядины</t>
  </si>
  <si>
    <t>Каша "Дружба" вязкая молочная с маслом сливочным</t>
  </si>
  <si>
    <t>Биточки рыбные с сметанным соусом</t>
  </si>
  <si>
    <t>80/20</t>
  </si>
  <si>
    <t xml:space="preserve">Пюре картофельное </t>
  </si>
  <si>
    <t>50/200</t>
  </si>
  <si>
    <t xml:space="preserve"> 2 день</t>
  </si>
  <si>
    <t>Котлеты из мяса кур в томатном соусе</t>
  </si>
  <si>
    <t>Пюре картофельное</t>
  </si>
  <si>
    <t>Бутерброд с сыром,с маслом сливочным</t>
  </si>
  <si>
    <t>Замена блюда</t>
  </si>
  <si>
    <t>День</t>
  </si>
  <si>
    <t>Прием пищи</t>
  </si>
  <si>
    <t>Заменяемое блюдо/ Вариант Замены</t>
  </si>
  <si>
    <t>Пищевая и энергетическая ценность</t>
  </si>
  <si>
    <t>Белки,г</t>
  </si>
  <si>
    <t>Жиры,г</t>
  </si>
  <si>
    <t>Углеводы,г</t>
  </si>
  <si>
    <t>ЭЦ,ккал</t>
  </si>
  <si>
    <t>по меню</t>
  </si>
  <si>
    <t>День 1 (1 неделя)</t>
  </si>
  <si>
    <t>замена</t>
  </si>
  <si>
    <t>Сосиски отварные</t>
  </si>
  <si>
    <t>младшие классы (7-11 лет)</t>
  </si>
  <si>
    <t>старшие классы (12 лет и старше)</t>
  </si>
  <si>
    <t>200/3</t>
  </si>
  <si>
    <t>День 2 (2 неделя)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</si>
</sst>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2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Arial"/>
      <family val="2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wrapText="1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right" wrapText="1"/>
    </xf>
    <xf numFmtId="0" fontId="3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wrapText="1"/>
    </xf>
    <xf numFmtId="0" fontId="7" fillId="33" borderId="10" xfId="0" applyNumberFormat="1" applyFont="1" applyFill="1" applyBorder="1" applyAlignment="1">
      <alignment horizontal="left" wrapText="1"/>
    </xf>
    <xf numFmtId="172" fontId="4" fillId="33" borderId="10" xfId="0" applyNumberFormat="1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 horizontal="left" wrapText="1"/>
    </xf>
    <xf numFmtId="0" fontId="3" fillId="33" borderId="11" xfId="0" applyNumberFormat="1" applyFont="1" applyFill="1" applyBorder="1" applyAlignment="1">
      <alignment horizontal="right" wrapText="1"/>
    </xf>
    <xf numFmtId="0" fontId="2" fillId="33" borderId="0" xfId="0" applyNumberFormat="1" applyFont="1" applyFill="1" applyAlignment="1">
      <alignment horizontal="center" wrapText="1"/>
    </xf>
    <xf numFmtId="0" fontId="6" fillId="33" borderId="0" xfId="0" applyFont="1" applyFill="1" applyBorder="1" applyAlignment="1">
      <alignment horizontal="left" wrapText="1"/>
    </xf>
    <xf numFmtId="0" fontId="3" fillId="33" borderId="0" xfId="0" applyNumberFormat="1" applyFont="1" applyFill="1" applyBorder="1" applyAlignment="1">
      <alignment horizontal="right" wrapText="1"/>
    </xf>
    <xf numFmtId="0" fontId="3" fillId="33" borderId="0" xfId="0" applyNumberFormat="1" applyFont="1" applyFill="1" applyBorder="1" applyAlignment="1">
      <alignment horizontal="center"/>
    </xf>
    <xf numFmtId="172" fontId="3" fillId="33" borderId="0" xfId="0" applyNumberFormat="1" applyFont="1" applyFill="1" applyBorder="1" applyAlignment="1">
      <alignment horizontal="center" wrapText="1"/>
    </xf>
    <xf numFmtId="1" fontId="3" fillId="33" borderId="0" xfId="0" applyNumberFormat="1" applyFont="1" applyFill="1" applyBorder="1" applyAlignment="1">
      <alignment horizontal="center" wrapText="1"/>
    </xf>
    <xf numFmtId="2" fontId="60" fillId="0" borderId="0" xfId="0" applyNumberFormat="1" applyFont="1" applyFill="1" applyBorder="1" applyAlignment="1">
      <alignment horizontal="center" vertical="center" wrapText="1"/>
    </xf>
    <xf numFmtId="2" fontId="61" fillId="0" borderId="0" xfId="0" applyNumberFormat="1" applyFont="1" applyFill="1" applyBorder="1" applyAlignment="1">
      <alignment horizontal="center" vertical="center"/>
    </xf>
    <xf numFmtId="2" fontId="61" fillId="0" borderId="0" xfId="0" applyNumberFormat="1" applyFont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wrapText="1"/>
    </xf>
    <xf numFmtId="2" fontId="4" fillId="33" borderId="11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4" fillId="33" borderId="11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wrapText="1"/>
    </xf>
    <xf numFmtId="0" fontId="10" fillId="33" borderId="10" xfId="0" applyNumberFormat="1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wrapText="1"/>
    </xf>
    <xf numFmtId="0" fontId="3" fillId="33" borderId="12" xfId="0" applyNumberFormat="1" applyFont="1" applyFill="1" applyBorder="1" applyAlignment="1">
      <alignment horizontal="right" wrapText="1"/>
    </xf>
    <xf numFmtId="0" fontId="3" fillId="33" borderId="12" xfId="0" applyNumberFormat="1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33" borderId="0" xfId="0" applyNumberFormat="1" applyFont="1" applyFill="1" applyAlignment="1">
      <alignment horizontal="center" wrapText="1"/>
    </xf>
    <xf numFmtId="0" fontId="8" fillId="33" borderId="10" xfId="0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1" fillId="0" borderId="0" xfId="0" applyFont="1" applyBorder="1" applyAlignment="1">
      <alignment vertical="top"/>
    </xf>
    <xf numFmtId="0" fontId="12" fillId="0" borderId="0" xfId="0" applyFont="1" applyBorder="1" applyAlignment="1">
      <alignment horizontal="left"/>
    </xf>
    <xf numFmtId="0" fontId="63" fillId="0" borderId="0" xfId="0" applyFont="1" applyAlignment="1">
      <alignment horizontal="center"/>
    </xf>
    <xf numFmtId="0" fontId="2" fillId="33" borderId="0" xfId="0" applyNumberFormat="1" applyFont="1" applyFill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2" fontId="4" fillId="33" borderId="13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center" wrapText="1"/>
    </xf>
    <xf numFmtId="0" fontId="6" fillId="33" borderId="11" xfId="0" applyFont="1" applyFill="1" applyBorder="1" applyAlignment="1">
      <alignment horizontal="left" vertical="center" wrapText="1"/>
    </xf>
    <xf numFmtId="0" fontId="3" fillId="33" borderId="12" xfId="0" applyNumberFormat="1" applyFont="1" applyFill="1" applyBorder="1" applyAlignment="1">
      <alignment horizontal="right" vertical="center" wrapText="1"/>
    </xf>
    <xf numFmtId="0" fontId="3" fillId="33" borderId="12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center" wrapText="1"/>
    </xf>
    <xf numFmtId="0" fontId="6" fillId="33" borderId="10" xfId="0" applyNumberFormat="1" applyFont="1" applyFill="1" applyBorder="1" applyAlignment="1">
      <alignment horizontal="left" wrapText="1"/>
    </xf>
    <xf numFmtId="0" fontId="10" fillId="33" borderId="10" xfId="0" applyNumberFormat="1" applyFont="1" applyFill="1" applyBorder="1" applyAlignment="1">
      <alignment horizontal="left" wrapText="1"/>
    </xf>
    <xf numFmtId="2" fontId="64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0" fontId="3" fillId="33" borderId="0" xfId="0" applyNumberFormat="1" applyFont="1" applyFill="1" applyBorder="1" applyAlignment="1">
      <alignment horizontal="right" vertical="center" wrapText="1"/>
    </xf>
    <xf numFmtId="0" fontId="10" fillId="33" borderId="10" xfId="0" applyNumberFormat="1" applyFont="1" applyFill="1" applyBorder="1" applyAlignment="1">
      <alignment wrapText="1"/>
    </xf>
    <xf numFmtId="0" fontId="10" fillId="33" borderId="10" xfId="0" applyNumberFormat="1" applyFont="1" applyFill="1" applyBorder="1" applyAlignment="1">
      <alignment horizontal="center" wrapText="1"/>
    </xf>
    <xf numFmtId="2" fontId="10" fillId="33" borderId="10" xfId="0" applyNumberFormat="1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left" vertical="center" wrapText="1"/>
    </xf>
    <xf numFmtId="0" fontId="3" fillId="33" borderId="16" xfId="0" applyNumberFormat="1" applyFont="1" applyFill="1" applyBorder="1" applyAlignment="1">
      <alignment horizontal="right" vertical="center" wrapText="1"/>
    </xf>
    <xf numFmtId="0" fontId="3" fillId="33" borderId="16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7" fillId="34" borderId="10" xfId="0" applyNumberFormat="1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left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2" fillId="33" borderId="0" xfId="0" applyNumberFormat="1" applyFont="1" applyFill="1" applyAlignment="1">
      <alignment horizontal="center" wrapText="1"/>
    </xf>
    <xf numFmtId="0" fontId="2" fillId="33" borderId="0" xfId="0" applyNumberFormat="1" applyFont="1" applyFill="1" applyAlignment="1">
      <alignment horizontal="center" wrapText="1"/>
    </xf>
    <xf numFmtId="0" fontId="2" fillId="33" borderId="18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left" wrapText="1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4" fillId="33" borderId="14" xfId="0" applyNumberFormat="1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>
      <alignment horizontal="center"/>
    </xf>
    <xf numFmtId="1" fontId="4" fillId="33" borderId="14" xfId="0" applyNumberFormat="1" applyFont="1" applyFill="1" applyBorder="1" applyAlignment="1">
      <alignment horizontal="center" vertical="center"/>
    </xf>
    <xf numFmtId="0" fontId="3" fillId="33" borderId="14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left" wrapText="1"/>
    </xf>
    <xf numFmtId="0" fontId="4" fillId="33" borderId="14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wrapText="1"/>
    </xf>
    <xf numFmtId="0" fontId="3" fillId="33" borderId="14" xfId="0" applyNumberFormat="1" applyFont="1" applyFill="1" applyBorder="1" applyAlignment="1">
      <alignment horizontal="right" wrapText="1"/>
    </xf>
    <xf numFmtId="0" fontId="65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 wrapText="1"/>
    </xf>
    <xf numFmtId="2" fontId="18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7" fillId="33" borderId="11" xfId="0" applyNumberFormat="1" applyFont="1" applyFill="1" applyBorder="1" applyAlignment="1">
      <alignment horizontal="center" wrapText="1"/>
    </xf>
    <xf numFmtId="0" fontId="7" fillId="33" borderId="12" xfId="0" applyNumberFormat="1" applyFont="1" applyFill="1" applyBorder="1" applyAlignment="1">
      <alignment horizontal="center" wrapText="1"/>
    </xf>
    <xf numFmtId="0" fontId="7" fillId="33" borderId="14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3" fillId="33" borderId="10" xfId="0" applyNumberFormat="1" applyFont="1" applyFill="1" applyBorder="1" applyAlignment="1">
      <alignment horizontal="left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2" fillId="33" borderId="0" xfId="0" applyNumberFormat="1" applyFont="1" applyFill="1" applyAlignment="1">
      <alignment horizontal="center" wrapText="1"/>
    </xf>
    <xf numFmtId="0" fontId="2" fillId="33" borderId="18" xfId="0" applyNumberFormat="1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 wrapText="1"/>
    </xf>
    <xf numFmtId="0" fontId="3" fillId="33" borderId="11" xfId="0" applyNumberFormat="1" applyFont="1" applyFill="1" applyBorder="1" applyAlignment="1">
      <alignment horizontal="center" wrapText="1"/>
    </xf>
    <xf numFmtId="0" fontId="3" fillId="33" borderId="12" xfId="0" applyNumberFormat="1" applyFont="1" applyFill="1" applyBorder="1" applyAlignment="1">
      <alignment horizontal="center" wrapText="1"/>
    </xf>
    <xf numFmtId="0" fontId="3" fillId="33" borderId="14" xfId="0" applyNumberFormat="1" applyFont="1" applyFill="1" applyBorder="1" applyAlignment="1">
      <alignment horizontal="center" wrapText="1"/>
    </xf>
    <xf numFmtId="0" fontId="16" fillId="0" borderId="0" xfId="0" applyFont="1" applyAlignment="1">
      <alignment horizontal="center" vertical="top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97"/>
  <sheetViews>
    <sheetView tabSelected="1" zoomScalePageLayoutView="0" workbookViewId="0" topLeftCell="A132">
      <selection activeCell="B134" sqref="B134"/>
    </sheetView>
  </sheetViews>
  <sheetFormatPr defaultColWidth="9.140625" defaultRowHeight="15"/>
  <cols>
    <col min="1" max="1" width="28.7109375" style="0" customWidth="1"/>
    <col min="2" max="2" width="55.00390625" style="0" customWidth="1"/>
    <col min="3" max="3" width="11.00390625" style="0" customWidth="1"/>
    <col min="7" max="7" width="11.00390625" style="0" customWidth="1"/>
    <col min="10" max="10" width="11.28125" style="0" customWidth="1"/>
    <col min="12" max="12" width="11.00390625" style="0" customWidth="1"/>
    <col min="13" max="13" width="12.00390625" style="0" customWidth="1"/>
    <col min="14" max="14" width="11.28125" style="0" customWidth="1"/>
    <col min="17" max="17" width="9.140625" style="75" customWidth="1"/>
    <col min="18" max="18" width="9.140625" style="74" customWidth="1"/>
  </cols>
  <sheetData>
    <row r="2" spans="1:15" ht="15">
      <c r="A2" s="135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5" ht="15">
      <c r="A3" s="135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1:15" ht="18">
      <c r="A4" s="135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ht="18">
      <c r="A5" s="135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ht="18">
      <c r="A6" s="135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ht="18">
      <c r="A7" s="135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15" ht="18">
      <c r="A8" s="135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</row>
    <row r="9" spans="1:15" ht="18">
      <c r="A9" s="135"/>
      <c r="M9" s="54"/>
      <c r="N9" s="54"/>
      <c r="O9" s="54"/>
    </row>
    <row r="10" spans="1:15" ht="18">
      <c r="A10" s="135"/>
      <c r="M10" s="54"/>
      <c r="N10" s="54"/>
      <c r="O10" s="54"/>
    </row>
    <row r="11" spans="1:15" ht="18">
      <c r="A11" s="135"/>
      <c r="M11" s="54"/>
      <c r="N11" s="54"/>
      <c r="O11" s="54"/>
    </row>
    <row r="12" spans="1:15" ht="18">
      <c r="A12" s="135"/>
      <c r="B12" s="66"/>
      <c r="C12" s="58"/>
      <c r="D12" s="59"/>
      <c r="E12" s="59"/>
      <c r="H12" s="53"/>
      <c r="I12" s="60" t="s">
        <v>72</v>
      </c>
      <c r="J12" s="60"/>
      <c r="K12" s="60"/>
      <c r="M12" s="54"/>
      <c r="N12" s="54"/>
      <c r="O12" s="54"/>
    </row>
    <row r="13" spans="1:15" ht="18">
      <c r="A13" s="135"/>
      <c r="B13" s="70"/>
      <c r="C13" s="58"/>
      <c r="D13" s="59"/>
      <c r="E13" s="59"/>
      <c r="H13" s="53"/>
      <c r="I13" s="60" t="s">
        <v>67</v>
      </c>
      <c r="J13" s="60"/>
      <c r="K13" s="60"/>
      <c r="M13" s="54"/>
      <c r="N13" s="54"/>
      <c r="O13" s="54"/>
    </row>
    <row r="14" spans="1:15" ht="18">
      <c r="A14" s="135"/>
      <c r="B14" s="71"/>
      <c r="C14" s="61"/>
      <c r="D14" s="59"/>
      <c r="E14" s="59"/>
      <c r="H14" s="53"/>
      <c r="L14" s="59"/>
      <c r="M14" s="54"/>
      <c r="N14" s="54"/>
      <c r="O14" s="54"/>
    </row>
    <row r="15" spans="1:15" ht="18">
      <c r="A15" s="135"/>
      <c r="B15" s="70"/>
      <c r="C15" s="58"/>
      <c r="D15" s="59"/>
      <c r="E15" s="59"/>
      <c r="H15" s="53"/>
      <c r="I15" s="62" t="s">
        <v>68</v>
      </c>
      <c r="J15" s="62"/>
      <c r="K15" s="62"/>
      <c r="L15" s="63"/>
      <c r="M15" s="54"/>
      <c r="N15" s="54"/>
      <c r="O15" s="54"/>
    </row>
    <row r="16" spans="1:15" ht="18">
      <c r="A16" s="135"/>
      <c r="B16" s="58"/>
      <c r="C16" s="58"/>
      <c r="D16" s="59"/>
      <c r="E16" s="59"/>
      <c r="F16" s="59"/>
      <c r="G16" s="59"/>
      <c r="H16" s="59"/>
      <c r="I16" s="59"/>
      <c r="J16" s="64"/>
      <c r="K16" s="65"/>
      <c r="L16" s="63"/>
      <c r="M16" s="54"/>
      <c r="N16" s="54"/>
      <c r="O16" s="54"/>
    </row>
    <row r="17" spans="1:15" ht="18">
      <c r="A17" s="135"/>
      <c r="B17" s="66"/>
      <c r="C17" s="57"/>
      <c r="D17" s="59"/>
      <c r="E17" s="59"/>
      <c r="F17" s="59"/>
      <c r="G17" s="59"/>
      <c r="H17" s="53"/>
      <c r="M17" s="54"/>
      <c r="N17" s="54"/>
      <c r="O17" s="54"/>
    </row>
    <row r="18" spans="1:15" ht="18">
      <c r="A18" s="135"/>
      <c r="B18" s="57"/>
      <c r="C18" s="59"/>
      <c r="D18" s="59"/>
      <c r="E18" s="59"/>
      <c r="F18" s="59"/>
      <c r="G18" s="59"/>
      <c r="H18" s="59"/>
      <c r="I18" s="59"/>
      <c r="J18" s="64"/>
      <c r="K18" s="64"/>
      <c r="L18" s="67"/>
      <c r="M18" s="54"/>
      <c r="N18" s="54"/>
      <c r="O18" s="54"/>
    </row>
    <row r="19" spans="1:15" ht="18">
      <c r="A19" s="135"/>
      <c r="B19" s="57"/>
      <c r="C19" s="59"/>
      <c r="D19" s="59"/>
      <c r="E19" s="59"/>
      <c r="F19" s="59"/>
      <c r="G19" s="59"/>
      <c r="H19" s="59"/>
      <c r="I19" s="59"/>
      <c r="J19" s="64"/>
      <c r="K19" s="64"/>
      <c r="L19" s="67"/>
      <c r="M19" s="54"/>
      <c r="N19" s="54"/>
      <c r="O19" s="54"/>
    </row>
    <row r="20" spans="1:15" ht="34.5">
      <c r="A20" s="135"/>
      <c r="B20" s="136" t="s">
        <v>69</v>
      </c>
      <c r="C20" s="136"/>
      <c r="D20" s="136"/>
      <c r="E20" s="136"/>
      <c r="F20" s="136"/>
      <c r="G20" s="136"/>
      <c r="H20" s="136"/>
      <c r="I20" s="136"/>
      <c r="J20" s="136"/>
      <c r="K20" s="136"/>
      <c r="L20" s="68"/>
      <c r="M20" s="54"/>
      <c r="N20" s="54"/>
      <c r="O20" s="54"/>
    </row>
    <row r="21" spans="1:15" ht="20.25">
      <c r="A21" s="135"/>
      <c r="B21" s="137" t="s">
        <v>70</v>
      </c>
      <c r="C21" s="137"/>
      <c r="D21" s="137"/>
      <c r="E21" s="137"/>
      <c r="F21" s="137"/>
      <c r="G21" s="137"/>
      <c r="H21" s="137"/>
      <c r="I21" s="137"/>
      <c r="J21" s="137"/>
      <c r="K21" s="137"/>
      <c r="L21" s="69"/>
      <c r="M21" s="54"/>
      <c r="N21" s="54"/>
      <c r="O21" s="54"/>
    </row>
    <row r="22" spans="1:15" ht="20.25">
      <c r="A22" s="135"/>
      <c r="B22" s="137" t="s">
        <v>71</v>
      </c>
      <c r="C22" s="137"/>
      <c r="D22" s="137"/>
      <c r="E22" s="137"/>
      <c r="F22" s="137"/>
      <c r="G22" s="137"/>
      <c r="H22" s="137"/>
      <c r="I22" s="137"/>
      <c r="J22" s="137"/>
      <c r="K22" s="137"/>
      <c r="L22" s="69"/>
      <c r="M22" s="54"/>
      <c r="N22" s="54"/>
      <c r="O22" s="54"/>
    </row>
    <row r="23" spans="1:15" ht="18">
      <c r="A23" s="135"/>
      <c r="M23" s="54"/>
      <c r="N23" s="54"/>
      <c r="O23" s="54"/>
    </row>
    <row r="24" spans="1:15" ht="18">
      <c r="A24" s="135"/>
      <c r="M24" s="54"/>
      <c r="N24" s="54"/>
      <c r="O24" s="54"/>
    </row>
    <row r="25" spans="1:15" ht="18">
      <c r="A25" s="135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</row>
    <row r="26" spans="1:15" ht="18">
      <c r="A26" s="135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</row>
    <row r="27" spans="1:15" ht="18">
      <c r="A27" s="135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</row>
    <row r="28" spans="1:15" ht="18">
      <c r="A28" s="135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</row>
    <row r="29" spans="1:15" ht="18">
      <c r="A29" s="135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</row>
    <row r="30" spans="1:15" ht="18">
      <c r="A30" s="135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</row>
    <row r="31" spans="1:15" ht="18">
      <c r="A31" s="135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</row>
    <row r="32" spans="1:15" ht="18">
      <c r="A32" s="135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</row>
    <row r="33" spans="1:15" ht="18">
      <c r="A33" s="135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</row>
    <row r="34" spans="1:15" ht="18">
      <c r="A34" s="135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</row>
    <row r="35" spans="1:15" ht="18">
      <c r="A35" s="135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</row>
    <row r="36" spans="1:15" ht="18">
      <c r="A36" s="135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</row>
    <row r="37" spans="1:15" ht="18">
      <c r="A37" s="135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</row>
    <row r="38" spans="1:15" ht="18">
      <c r="A38" s="135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</row>
    <row r="39" spans="1:15" ht="18">
      <c r="A39" s="135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</row>
    <row r="40" spans="1:15" ht="18">
      <c r="A40" s="135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</row>
    <row r="41" spans="1:15" ht="18">
      <c r="A41" s="135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</row>
    <row r="42" spans="1:15" ht="18">
      <c r="A42" s="135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</row>
    <row r="43" spans="1:15" ht="18">
      <c r="A43" s="135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</row>
    <row r="44" spans="1:15" ht="18">
      <c r="A44" s="135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</row>
    <row r="45" spans="1:15" ht="18">
      <c r="A45" s="135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</row>
    <row r="46" spans="1:15" ht="18">
      <c r="A46" s="135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</row>
    <row r="47" spans="1:15" ht="18">
      <c r="A47" s="135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</row>
    <row r="48" spans="1:15" ht="18">
      <c r="A48" s="135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</row>
    <row r="49" spans="1:15" ht="18">
      <c r="A49" s="135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</row>
    <row r="50" spans="1:15" ht="18">
      <c r="A50" s="135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</row>
    <row r="51" spans="1:15" ht="18">
      <c r="A51" s="135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</row>
    <row r="52" spans="1:15" ht="18">
      <c r="A52" s="135"/>
      <c r="B52" s="140" t="s">
        <v>32</v>
      </c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</row>
    <row r="53" spans="1:15" ht="18">
      <c r="A53" s="135"/>
      <c r="B53" s="30"/>
      <c r="C53" s="30"/>
      <c r="D53" s="30"/>
      <c r="E53" s="30"/>
      <c r="F53" s="30"/>
      <c r="G53" s="30"/>
      <c r="H53" s="30"/>
      <c r="I53" s="30"/>
      <c r="J53" s="30"/>
      <c r="K53" s="141"/>
      <c r="L53" s="141"/>
      <c r="M53" s="141"/>
      <c r="N53" s="141"/>
      <c r="O53" s="141"/>
    </row>
    <row r="54" spans="1:15" ht="25.5">
      <c r="A54" s="6" t="s">
        <v>26</v>
      </c>
      <c r="B54" s="14" t="s">
        <v>0</v>
      </c>
      <c r="C54" s="14" t="s">
        <v>28</v>
      </c>
      <c r="D54" s="15" t="s">
        <v>1</v>
      </c>
      <c r="E54" s="15" t="s">
        <v>2</v>
      </c>
      <c r="F54" s="15" t="s">
        <v>3</v>
      </c>
      <c r="G54" s="15" t="s">
        <v>4</v>
      </c>
      <c r="H54" s="15" t="s">
        <v>5</v>
      </c>
      <c r="I54" s="15" t="s">
        <v>6</v>
      </c>
      <c r="J54" s="15" t="s">
        <v>7</v>
      </c>
      <c r="K54" s="15" t="s">
        <v>8</v>
      </c>
      <c r="L54" s="15" t="s">
        <v>9</v>
      </c>
      <c r="M54" s="15" t="s">
        <v>10</v>
      </c>
      <c r="N54" s="15" t="s">
        <v>11</v>
      </c>
      <c r="O54" s="15" t="s">
        <v>12</v>
      </c>
    </row>
    <row r="55" spans="1:15" ht="15.75">
      <c r="A55" s="22"/>
      <c r="B55" s="138" t="s">
        <v>27</v>
      </c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</row>
    <row r="56" spans="1:15" ht="15.75">
      <c r="A56" s="102"/>
      <c r="B56" s="138" t="s">
        <v>14</v>
      </c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</row>
    <row r="57" spans="1:15" ht="36.75">
      <c r="A57" s="4" t="s">
        <v>80</v>
      </c>
      <c r="B57" s="7" t="s">
        <v>122</v>
      </c>
      <c r="C57" s="2">
        <v>90</v>
      </c>
      <c r="D57" s="41">
        <v>10.15</v>
      </c>
      <c r="E57" s="41">
        <v>13.7934782608696</v>
      </c>
      <c r="F57" s="41">
        <v>8.1</v>
      </c>
      <c r="G57" s="41">
        <v>199.56521739130434</v>
      </c>
      <c r="H57" s="41">
        <v>0.13695652173913045</v>
      </c>
      <c r="I57" s="41">
        <v>0.1956521739130435</v>
      </c>
      <c r="J57" s="41">
        <v>2.7391304347826058</v>
      </c>
      <c r="K57" s="41">
        <v>2.269565217391304</v>
      </c>
      <c r="L57" s="41">
        <v>13.480434782608697</v>
      </c>
      <c r="M57" s="41">
        <v>104.59565217391304</v>
      </c>
      <c r="N57" s="41">
        <v>16.082608695652176</v>
      </c>
      <c r="O57" s="41">
        <v>1.702173913043478</v>
      </c>
    </row>
    <row r="58" spans="1:15" ht="36.75">
      <c r="A58" s="4" t="s">
        <v>51</v>
      </c>
      <c r="B58" s="7" t="s">
        <v>102</v>
      </c>
      <c r="C58" s="2" t="s">
        <v>18</v>
      </c>
      <c r="D58" s="41">
        <v>5.12</v>
      </c>
      <c r="E58" s="41">
        <v>4.53</v>
      </c>
      <c r="F58" s="41">
        <v>31.990000000000002</v>
      </c>
      <c r="G58" s="41">
        <v>189.29999999999998</v>
      </c>
      <c r="H58" s="41">
        <v>0.056999999999999995</v>
      </c>
      <c r="I58" s="41">
        <v>0</v>
      </c>
      <c r="J58" s="41">
        <v>20</v>
      </c>
      <c r="K58" s="41">
        <v>0.8225000000000001</v>
      </c>
      <c r="L58" s="41">
        <v>12.391499999999999</v>
      </c>
      <c r="M58" s="41">
        <v>38.66775</v>
      </c>
      <c r="N58" s="41">
        <v>8.619</v>
      </c>
      <c r="O58" s="41">
        <v>0.862</v>
      </c>
    </row>
    <row r="59" spans="1:15" ht="36.75">
      <c r="A59" s="4" t="s">
        <v>111</v>
      </c>
      <c r="B59" s="16" t="s">
        <v>101</v>
      </c>
      <c r="C59" s="18">
        <v>200</v>
      </c>
      <c r="D59" s="39">
        <v>0.34</v>
      </c>
      <c r="E59" s="39">
        <v>0.17</v>
      </c>
      <c r="F59" s="39">
        <v>22.84</v>
      </c>
      <c r="G59" s="39">
        <v>106.4</v>
      </c>
      <c r="H59" s="39">
        <v>0.024</v>
      </c>
      <c r="I59" s="39">
        <v>3.172</v>
      </c>
      <c r="J59" s="39">
        <v>0</v>
      </c>
      <c r="K59" s="39">
        <v>0.13</v>
      </c>
      <c r="L59" s="39">
        <v>16.668000000000003</v>
      </c>
      <c r="M59" s="39">
        <v>7.050000000000001</v>
      </c>
      <c r="N59" s="39">
        <v>7.782</v>
      </c>
      <c r="O59" s="39">
        <v>0.8800000000000001</v>
      </c>
    </row>
    <row r="60" spans="1:15" ht="36">
      <c r="A60" s="55" t="s">
        <v>44</v>
      </c>
      <c r="B60" s="7" t="s">
        <v>33</v>
      </c>
      <c r="C60" s="1">
        <v>30</v>
      </c>
      <c r="D60" s="10">
        <v>2.28</v>
      </c>
      <c r="E60" s="10">
        <v>0.23999999999999996</v>
      </c>
      <c r="F60" s="10">
        <v>14.759999999999998</v>
      </c>
      <c r="G60" s="12">
        <v>70.5</v>
      </c>
      <c r="H60" s="10">
        <v>0.033</v>
      </c>
      <c r="I60" s="11">
        <v>0</v>
      </c>
      <c r="J60" s="11">
        <v>0</v>
      </c>
      <c r="K60" s="10">
        <v>0.33</v>
      </c>
      <c r="L60" s="10">
        <v>6</v>
      </c>
      <c r="M60" s="10">
        <v>19.5</v>
      </c>
      <c r="N60" s="10">
        <v>4.199999999999999</v>
      </c>
      <c r="O60" s="10">
        <v>0.33</v>
      </c>
    </row>
    <row r="61" spans="1:15" ht="36">
      <c r="A61" s="55" t="s">
        <v>43</v>
      </c>
      <c r="B61" s="7" t="s">
        <v>34</v>
      </c>
      <c r="C61" s="1">
        <v>25</v>
      </c>
      <c r="D61" s="41">
        <v>1.6500000000000001</v>
      </c>
      <c r="E61" s="41">
        <v>0.3</v>
      </c>
      <c r="F61" s="41">
        <v>9.9</v>
      </c>
      <c r="G61" s="41">
        <v>49.5</v>
      </c>
      <c r="H61" s="41">
        <v>0.0425</v>
      </c>
      <c r="I61" s="41">
        <v>0</v>
      </c>
      <c r="J61" s="41">
        <v>0</v>
      </c>
      <c r="K61" s="41">
        <v>0.35</v>
      </c>
      <c r="L61" s="41">
        <v>7.250000000000001</v>
      </c>
      <c r="M61" s="41">
        <v>37.5</v>
      </c>
      <c r="N61" s="41">
        <v>11.75</v>
      </c>
      <c r="O61" s="41">
        <v>0.9750000000000001</v>
      </c>
    </row>
    <row r="62" spans="1:17" ht="15.75">
      <c r="A62" s="21"/>
      <c r="B62" s="19" t="s">
        <v>15</v>
      </c>
      <c r="C62" s="20">
        <v>500</v>
      </c>
      <c r="D62" s="26">
        <f aca="true" t="shared" si="0" ref="D62:O62">SUM(D57:D61)</f>
        <v>19.54</v>
      </c>
      <c r="E62" s="26">
        <f t="shared" si="0"/>
        <v>19.0334782608696</v>
      </c>
      <c r="F62" s="26">
        <f t="shared" si="0"/>
        <v>87.59</v>
      </c>
      <c r="G62" s="26">
        <f t="shared" si="0"/>
        <v>615.2652173913043</v>
      </c>
      <c r="H62" s="26">
        <f t="shared" si="0"/>
        <v>0.2934565217391304</v>
      </c>
      <c r="I62" s="26">
        <f t="shared" si="0"/>
        <v>3.3676521739130436</v>
      </c>
      <c r="J62" s="26">
        <f t="shared" si="0"/>
        <v>22.739130434782606</v>
      </c>
      <c r="K62" s="26">
        <f t="shared" si="0"/>
        <v>3.9020652173913044</v>
      </c>
      <c r="L62" s="26">
        <f t="shared" si="0"/>
        <v>55.7899347826087</v>
      </c>
      <c r="M62" s="26">
        <f t="shared" si="0"/>
        <v>207.31340217391306</v>
      </c>
      <c r="N62" s="26">
        <f t="shared" si="0"/>
        <v>48.43360869565218</v>
      </c>
      <c r="O62" s="26">
        <f t="shared" si="0"/>
        <v>4.749173913043478</v>
      </c>
      <c r="Q62" s="76">
        <v>0.25</v>
      </c>
    </row>
    <row r="63" spans="1:15" ht="18">
      <c r="A63" s="113"/>
      <c r="B63" s="111"/>
      <c r="C63" s="111"/>
      <c r="D63" s="111"/>
      <c r="E63" s="111"/>
      <c r="F63" s="111"/>
      <c r="G63" s="111"/>
      <c r="H63" s="111"/>
      <c r="I63" s="111"/>
      <c r="J63" s="111"/>
      <c r="K63" s="112"/>
      <c r="L63" s="112"/>
      <c r="M63" s="112"/>
      <c r="N63" s="112"/>
      <c r="O63" s="112"/>
    </row>
    <row r="64" spans="1:15" ht="15.75">
      <c r="A64" s="102"/>
      <c r="B64" s="138" t="s">
        <v>16</v>
      </c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</row>
    <row r="65" spans="1:15" ht="36">
      <c r="A65" s="55" t="s">
        <v>97</v>
      </c>
      <c r="B65" s="7" t="s">
        <v>61</v>
      </c>
      <c r="C65" s="3" t="s">
        <v>115</v>
      </c>
      <c r="D65" s="41">
        <v>2.63</v>
      </c>
      <c r="E65" s="41">
        <v>2.66</v>
      </c>
      <c r="F65" s="41">
        <v>0</v>
      </c>
      <c r="G65" s="41">
        <v>34.333333333333336</v>
      </c>
      <c r="H65" s="41">
        <v>0.0033333333333333335</v>
      </c>
      <c r="I65" s="41">
        <v>0.06999999999999999</v>
      </c>
      <c r="J65" s="41">
        <v>21</v>
      </c>
      <c r="K65" s="41">
        <v>0.04</v>
      </c>
      <c r="L65" s="41">
        <v>100</v>
      </c>
      <c r="M65" s="41">
        <v>60</v>
      </c>
      <c r="N65" s="41">
        <v>5.5</v>
      </c>
      <c r="O65" s="41">
        <v>0.06999999999999999</v>
      </c>
    </row>
    <row r="66" spans="1:15" ht="36">
      <c r="A66" s="55" t="s">
        <v>89</v>
      </c>
      <c r="B66" s="16" t="s">
        <v>88</v>
      </c>
      <c r="C66" s="1">
        <v>90</v>
      </c>
      <c r="D66" s="41">
        <v>6.8</v>
      </c>
      <c r="E66" s="41">
        <v>8.06</v>
      </c>
      <c r="F66" s="41">
        <v>18.526</v>
      </c>
      <c r="G66" s="41">
        <v>178</v>
      </c>
      <c r="H66" s="41">
        <v>0.18000000000000002</v>
      </c>
      <c r="I66" s="41">
        <v>0.81</v>
      </c>
      <c r="J66" s="87">
        <v>12.419999999999998</v>
      </c>
      <c r="K66" s="41">
        <v>61.47000000000001</v>
      </c>
      <c r="L66" s="41">
        <v>51.642</v>
      </c>
      <c r="M66" s="41">
        <v>69.3</v>
      </c>
      <c r="N66" s="41">
        <v>19.98</v>
      </c>
      <c r="O66" s="41">
        <v>3.24</v>
      </c>
    </row>
    <row r="67" spans="1:15" ht="36.75">
      <c r="A67" s="4" t="s">
        <v>118</v>
      </c>
      <c r="B67" s="7" t="s">
        <v>116</v>
      </c>
      <c r="C67" s="2" t="s">
        <v>18</v>
      </c>
      <c r="D67" s="41">
        <v>5.76</v>
      </c>
      <c r="E67" s="41">
        <v>8.71</v>
      </c>
      <c r="F67" s="41">
        <v>29.08</v>
      </c>
      <c r="G67" s="41">
        <v>212</v>
      </c>
      <c r="H67" s="41">
        <v>0.1575</v>
      </c>
      <c r="I67" s="41">
        <v>0.72</v>
      </c>
      <c r="J67" s="41">
        <v>31.1</v>
      </c>
      <c r="K67" s="41">
        <v>0.52</v>
      </c>
      <c r="L67" s="41">
        <v>118.4</v>
      </c>
      <c r="M67" s="41">
        <v>197.9</v>
      </c>
      <c r="N67" s="41">
        <v>54.037499999999994</v>
      </c>
      <c r="O67" s="41">
        <v>1.56</v>
      </c>
    </row>
    <row r="68" spans="1:15" ht="36.75">
      <c r="A68" s="4" t="s">
        <v>53</v>
      </c>
      <c r="B68" s="16" t="s">
        <v>40</v>
      </c>
      <c r="C68" s="1" t="s">
        <v>107</v>
      </c>
      <c r="D68" s="41">
        <v>0.13</v>
      </c>
      <c r="E68" s="41">
        <v>0.02</v>
      </c>
      <c r="F68" s="41">
        <v>10.2</v>
      </c>
      <c r="G68" s="41">
        <v>42</v>
      </c>
      <c r="H68" s="41"/>
      <c r="I68" s="41">
        <v>2.83</v>
      </c>
      <c r="J68" s="41"/>
      <c r="K68" s="41">
        <v>0.01</v>
      </c>
      <c r="L68" s="41">
        <v>14.05</v>
      </c>
      <c r="M68" s="41">
        <v>4.4</v>
      </c>
      <c r="N68" s="41">
        <v>2.4</v>
      </c>
      <c r="O68" s="41">
        <v>0.34</v>
      </c>
    </row>
    <row r="69" spans="1:15" ht="36.75">
      <c r="A69" s="4" t="s">
        <v>44</v>
      </c>
      <c r="B69" s="16" t="s">
        <v>33</v>
      </c>
      <c r="C69" s="1">
        <v>25</v>
      </c>
      <c r="D69" s="41">
        <v>1.8999999999999997</v>
      </c>
      <c r="E69" s="41">
        <v>0.19999999999999998</v>
      </c>
      <c r="F69" s="41">
        <v>12.299999999999999</v>
      </c>
      <c r="G69" s="41">
        <v>58.75</v>
      </c>
      <c r="H69" s="41">
        <v>0.027500000000000004</v>
      </c>
      <c r="I69" s="41">
        <v>0</v>
      </c>
      <c r="J69" s="41">
        <v>0</v>
      </c>
      <c r="K69" s="41">
        <v>0.275</v>
      </c>
      <c r="L69" s="41">
        <v>5</v>
      </c>
      <c r="M69" s="41">
        <v>16.25</v>
      </c>
      <c r="N69" s="41">
        <v>3.4999999999999996</v>
      </c>
      <c r="O69" s="41">
        <v>0.275</v>
      </c>
    </row>
    <row r="70" spans="1:15" ht="36">
      <c r="A70" s="55" t="s">
        <v>43</v>
      </c>
      <c r="B70" s="16" t="s">
        <v>34</v>
      </c>
      <c r="C70" s="1">
        <v>20</v>
      </c>
      <c r="D70" s="41">
        <v>1.32</v>
      </c>
      <c r="E70" s="41">
        <v>0.5399999999999999</v>
      </c>
      <c r="F70" s="41">
        <v>17.82</v>
      </c>
      <c r="G70" s="41">
        <v>89.1</v>
      </c>
      <c r="H70" s="41">
        <v>0.0765</v>
      </c>
      <c r="I70" s="41">
        <v>0</v>
      </c>
      <c r="J70" s="41">
        <v>0</v>
      </c>
      <c r="K70" s="41">
        <v>0.6299999999999999</v>
      </c>
      <c r="L70" s="41">
        <v>13.050000000000002</v>
      </c>
      <c r="M70" s="41">
        <v>67.5</v>
      </c>
      <c r="N70" s="41">
        <v>21.15</v>
      </c>
      <c r="O70" s="41">
        <v>1.7550000000000001</v>
      </c>
    </row>
    <row r="71" spans="1:17" ht="15.75">
      <c r="A71" s="21"/>
      <c r="B71" s="19" t="s">
        <v>15</v>
      </c>
      <c r="C71" s="20">
        <v>500</v>
      </c>
      <c r="D71" s="26">
        <f aca="true" t="shared" si="1" ref="D71:O71">SUM(D65:D70)</f>
        <v>18.54</v>
      </c>
      <c r="E71" s="26">
        <f t="shared" si="1"/>
        <v>20.189999999999998</v>
      </c>
      <c r="F71" s="26">
        <f t="shared" si="1"/>
        <v>87.92599999999999</v>
      </c>
      <c r="G71" s="26">
        <f t="shared" si="1"/>
        <v>614.1833333333334</v>
      </c>
      <c r="H71" s="26">
        <f t="shared" si="1"/>
        <v>0.44483333333333336</v>
      </c>
      <c r="I71" s="26">
        <f t="shared" si="1"/>
        <v>4.43</v>
      </c>
      <c r="J71" s="26">
        <f t="shared" si="1"/>
        <v>64.52000000000001</v>
      </c>
      <c r="K71" s="26">
        <f t="shared" si="1"/>
        <v>62.945000000000014</v>
      </c>
      <c r="L71" s="26">
        <f t="shared" si="1"/>
        <v>302.14200000000005</v>
      </c>
      <c r="M71" s="26">
        <f t="shared" si="1"/>
        <v>415.35</v>
      </c>
      <c r="N71" s="26">
        <f t="shared" si="1"/>
        <v>106.5675</v>
      </c>
      <c r="O71" s="26">
        <f t="shared" si="1"/>
        <v>7.24</v>
      </c>
      <c r="Q71" s="76">
        <v>0.25</v>
      </c>
    </row>
    <row r="72" spans="1:15" ht="15.75">
      <c r="A72" s="22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</row>
    <row r="74" spans="1:17" ht="15.75" customHeight="1">
      <c r="A74" s="142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4"/>
      <c r="Q74" s="76"/>
    </row>
    <row r="75" spans="1:15" ht="15.75">
      <c r="A75" s="102"/>
      <c r="B75" s="138" t="s">
        <v>17</v>
      </c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</row>
    <row r="76" spans="1:15" ht="39">
      <c r="A76" s="85" t="s">
        <v>42</v>
      </c>
      <c r="B76" s="86" t="s">
        <v>37</v>
      </c>
      <c r="C76" s="25">
        <v>100</v>
      </c>
      <c r="D76" s="25">
        <v>0.4</v>
      </c>
      <c r="E76" s="25">
        <v>0.4</v>
      </c>
      <c r="F76" s="25">
        <v>9.8</v>
      </c>
      <c r="G76" s="25">
        <v>47</v>
      </c>
      <c r="H76" s="25">
        <v>0.03</v>
      </c>
      <c r="I76" s="25">
        <v>10</v>
      </c>
      <c r="J76" s="25"/>
      <c r="K76" s="25">
        <v>0.2</v>
      </c>
      <c r="L76" s="25">
        <v>16</v>
      </c>
      <c r="M76" s="25">
        <v>11</v>
      </c>
      <c r="N76" s="25">
        <v>9</v>
      </c>
      <c r="O76" s="25">
        <v>2.2</v>
      </c>
    </row>
    <row r="77" spans="1:15" ht="15">
      <c r="A77" s="103" t="s">
        <v>120</v>
      </c>
      <c r="B77" s="16" t="s">
        <v>76</v>
      </c>
      <c r="C77" s="18" t="s">
        <v>25</v>
      </c>
      <c r="D77" s="39">
        <v>10.96</v>
      </c>
      <c r="E77" s="39">
        <v>10.65</v>
      </c>
      <c r="F77" s="39">
        <v>3.4</v>
      </c>
      <c r="G77" s="39">
        <v>171</v>
      </c>
      <c r="H77" s="39">
        <v>0.078</v>
      </c>
      <c r="I77" s="39">
        <v>3.97</v>
      </c>
      <c r="J77" s="39">
        <v>28.4</v>
      </c>
      <c r="K77" s="39">
        <v>3.19</v>
      </c>
      <c r="L77" s="39">
        <v>17.166</v>
      </c>
      <c r="M77" s="39">
        <v>122.74</v>
      </c>
      <c r="N77" s="39">
        <v>18.27</v>
      </c>
      <c r="O77" s="39">
        <v>1.13</v>
      </c>
    </row>
    <row r="78" spans="1:15" ht="36.75">
      <c r="A78" s="4" t="s">
        <v>121</v>
      </c>
      <c r="B78" s="16" t="s">
        <v>108</v>
      </c>
      <c r="C78" s="18" t="s">
        <v>18</v>
      </c>
      <c r="D78" s="39">
        <v>3.7</v>
      </c>
      <c r="E78" s="39">
        <v>9</v>
      </c>
      <c r="F78" s="39">
        <v>36.74</v>
      </c>
      <c r="G78" s="39">
        <v>242.7</v>
      </c>
      <c r="H78" s="39">
        <v>0.0255</v>
      </c>
      <c r="I78" s="39">
        <v>0</v>
      </c>
      <c r="J78" s="39">
        <v>20</v>
      </c>
      <c r="K78" s="39">
        <v>0.33</v>
      </c>
      <c r="L78" s="39">
        <v>2.57</v>
      </c>
      <c r="M78" s="39">
        <v>62.45</v>
      </c>
      <c r="N78" s="39">
        <v>16.335</v>
      </c>
      <c r="O78" s="39">
        <v>0.54</v>
      </c>
    </row>
    <row r="79" spans="1:15" ht="22.5">
      <c r="A79" s="104" t="s">
        <v>47</v>
      </c>
      <c r="B79" s="7" t="s">
        <v>30</v>
      </c>
      <c r="C79" s="2" t="s">
        <v>106</v>
      </c>
      <c r="D79" s="41">
        <v>0.07</v>
      </c>
      <c r="E79" s="41">
        <v>0.02</v>
      </c>
      <c r="F79" s="41">
        <v>10</v>
      </c>
      <c r="G79" s="41">
        <v>40</v>
      </c>
      <c r="H79" s="41"/>
      <c r="I79" s="41">
        <v>0.03</v>
      </c>
      <c r="J79" s="41"/>
      <c r="K79" s="41"/>
      <c r="L79" s="41">
        <v>10.95</v>
      </c>
      <c r="M79" s="41">
        <v>2.8</v>
      </c>
      <c r="N79" s="41">
        <v>1.4</v>
      </c>
      <c r="O79" s="41">
        <v>0.26</v>
      </c>
    </row>
    <row r="80" spans="1:15" ht="36">
      <c r="A80" s="55" t="s">
        <v>44</v>
      </c>
      <c r="B80" s="16" t="s">
        <v>33</v>
      </c>
      <c r="C80" s="1">
        <v>30</v>
      </c>
      <c r="D80" s="10">
        <v>2.28</v>
      </c>
      <c r="E80" s="10">
        <v>0.23999999999999996</v>
      </c>
      <c r="F80" s="10">
        <v>14.759999999999998</v>
      </c>
      <c r="G80" s="12">
        <v>70.5</v>
      </c>
      <c r="H80" s="10">
        <v>0.033</v>
      </c>
      <c r="I80" s="11">
        <v>0</v>
      </c>
      <c r="J80" s="11">
        <v>0</v>
      </c>
      <c r="K80" s="10">
        <v>0.33</v>
      </c>
      <c r="L80" s="10">
        <v>6</v>
      </c>
      <c r="M80" s="10">
        <v>19.5</v>
      </c>
      <c r="N80" s="10">
        <v>4.199999999999999</v>
      </c>
      <c r="O80" s="10">
        <v>0.33</v>
      </c>
    </row>
    <row r="81" spans="1:15" ht="36">
      <c r="A81" s="55" t="s">
        <v>43</v>
      </c>
      <c r="B81" s="16" t="s">
        <v>34</v>
      </c>
      <c r="C81" s="17">
        <v>20</v>
      </c>
      <c r="D81" s="39">
        <v>1.32</v>
      </c>
      <c r="E81" s="39">
        <v>0.24</v>
      </c>
      <c r="F81" s="39">
        <v>7.920000000000001</v>
      </c>
      <c r="G81" s="39">
        <v>39.6</v>
      </c>
      <c r="H81" s="39">
        <v>0.034</v>
      </c>
      <c r="I81" s="39">
        <v>0</v>
      </c>
      <c r="J81" s="39">
        <v>0</v>
      </c>
      <c r="K81" s="39">
        <v>0.27999999999999997</v>
      </c>
      <c r="L81" s="39">
        <v>5.800000000000001</v>
      </c>
      <c r="M81" s="39">
        <v>30</v>
      </c>
      <c r="N81" s="39">
        <v>9.4</v>
      </c>
      <c r="O81" s="39">
        <v>0.78</v>
      </c>
    </row>
    <row r="82" spans="1:17" ht="15.75">
      <c r="A82" s="21"/>
      <c r="B82" s="19" t="s">
        <v>15</v>
      </c>
      <c r="C82" s="20">
        <v>605</v>
      </c>
      <c r="D82" s="26">
        <f>SUM(D76:D81)</f>
        <v>18.730000000000004</v>
      </c>
      <c r="E82" s="26">
        <f aca="true" t="shared" si="2" ref="E82:O82">SUM(E76:E81)</f>
        <v>20.549999999999997</v>
      </c>
      <c r="F82" s="26">
        <f t="shared" si="2"/>
        <v>82.62</v>
      </c>
      <c r="G82" s="26">
        <f t="shared" si="2"/>
        <v>610.8000000000001</v>
      </c>
      <c r="H82" s="26">
        <f t="shared" si="2"/>
        <v>0.2005</v>
      </c>
      <c r="I82" s="26">
        <f t="shared" si="2"/>
        <v>14</v>
      </c>
      <c r="J82" s="26">
        <f t="shared" si="2"/>
        <v>48.4</v>
      </c>
      <c r="K82" s="26">
        <f t="shared" si="2"/>
        <v>4.33</v>
      </c>
      <c r="L82" s="26">
        <f t="shared" si="2"/>
        <v>58.48599999999999</v>
      </c>
      <c r="M82" s="26">
        <f t="shared" si="2"/>
        <v>248.49</v>
      </c>
      <c r="N82" s="26">
        <f t="shared" si="2"/>
        <v>58.605</v>
      </c>
      <c r="O82" s="26">
        <f t="shared" si="2"/>
        <v>5.24</v>
      </c>
      <c r="Q82" s="76">
        <v>0.25</v>
      </c>
    </row>
    <row r="83" spans="1:15" ht="15.75" customHeight="1">
      <c r="A83" s="132"/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4"/>
    </row>
    <row r="84" spans="1:15" ht="15.75">
      <c r="A84" s="102"/>
      <c r="B84" s="45" t="s">
        <v>19</v>
      </c>
      <c r="C84" s="145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7"/>
    </row>
    <row r="85" spans="1:15" ht="39">
      <c r="A85" s="85" t="s">
        <v>103</v>
      </c>
      <c r="B85" s="90" t="s">
        <v>104</v>
      </c>
      <c r="C85" s="91">
        <v>100</v>
      </c>
      <c r="D85" s="92">
        <v>1.312</v>
      </c>
      <c r="E85" s="92">
        <v>3.2490000000000006</v>
      </c>
      <c r="F85" s="92">
        <v>6.466</v>
      </c>
      <c r="G85" s="92">
        <v>60.400000000000006</v>
      </c>
      <c r="H85" s="92">
        <v>0.022000000000000002</v>
      </c>
      <c r="I85" s="92">
        <v>17.098</v>
      </c>
      <c r="J85" s="92">
        <v>0</v>
      </c>
      <c r="K85" s="92">
        <v>8.39</v>
      </c>
      <c r="L85" s="92">
        <v>24.971000000000004</v>
      </c>
      <c r="M85" s="92">
        <v>28.307000000000002</v>
      </c>
      <c r="N85" s="92">
        <v>15.091000000000001</v>
      </c>
      <c r="O85" s="92">
        <v>0.466</v>
      </c>
    </row>
    <row r="86" spans="1:15" ht="36.75">
      <c r="A86" s="4" t="s">
        <v>117</v>
      </c>
      <c r="B86" s="28" t="s">
        <v>39</v>
      </c>
      <c r="C86" s="17">
        <v>90</v>
      </c>
      <c r="D86" s="39">
        <v>10.98</v>
      </c>
      <c r="E86" s="40">
        <v>8.42</v>
      </c>
      <c r="F86" s="40">
        <v>12.212</v>
      </c>
      <c r="G86" s="39">
        <v>160.20000000000002</v>
      </c>
      <c r="H86" s="39">
        <v>0.054</v>
      </c>
      <c r="I86" s="40">
        <v>0.28800000000000003</v>
      </c>
      <c r="J86" s="40">
        <v>4.680000000000002</v>
      </c>
      <c r="K86" s="40">
        <v>4.518000000000001</v>
      </c>
      <c r="L86" s="39">
        <v>39.132000000000005</v>
      </c>
      <c r="M86" s="39">
        <v>147.32999999999998</v>
      </c>
      <c r="N86" s="39">
        <v>34.434</v>
      </c>
      <c r="O86" s="39">
        <v>1.296</v>
      </c>
    </row>
    <row r="87" spans="1:15" ht="36.75">
      <c r="A87" s="4" t="s">
        <v>50</v>
      </c>
      <c r="B87" s="16" t="s">
        <v>49</v>
      </c>
      <c r="C87" s="18" t="s">
        <v>18</v>
      </c>
      <c r="D87" s="39">
        <v>3.16</v>
      </c>
      <c r="E87" s="40">
        <v>8.4315</v>
      </c>
      <c r="F87" s="40">
        <v>20.508999999999997</v>
      </c>
      <c r="G87" s="40">
        <v>170.25</v>
      </c>
      <c r="H87" s="39">
        <v>0.1395</v>
      </c>
      <c r="I87" s="39">
        <v>18.1605</v>
      </c>
      <c r="J87" s="39">
        <v>20</v>
      </c>
      <c r="K87" s="39">
        <v>0.23149999999999998</v>
      </c>
      <c r="L87" s="39">
        <v>38.175000000000004</v>
      </c>
      <c r="M87" s="39">
        <v>88.09499999999998</v>
      </c>
      <c r="N87" s="39">
        <v>27.75</v>
      </c>
      <c r="O87" s="39">
        <v>1.0195</v>
      </c>
    </row>
    <row r="88" spans="1:15" ht="36">
      <c r="A88" s="55" t="s">
        <v>56</v>
      </c>
      <c r="B88" s="7" t="s">
        <v>36</v>
      </c>
      <c r="C88" s="2">
        <v>200</v>
      </c>
      <c r="D88" s="41">
        <v>0.16000000000000003</v>
      </c>
      <c r="E88" s="41">
        <v>0.16000000000000003</v>
      </c>
      <c r="F88" s="41">
        <v>27.880000000000003</v>
      </c>
      <c r="G88" s="41">
        <v>114.60000000000001</v>
      </c>
      <c r="H88" s="41">
        <v>0.012</v>
      </c>
      <c r="I88" s="41">
        <v>0.9</v>
      </c>
      <c r="J88" s="41">
        <v>0</v>
      </c>
      <c r="K88" s="41">
        <v>0.08000000000000002</v>
      </c>
      <c r="L88" s="41">
        <v>14.180000000000001</v>
      </c>
      <c r="M88" s="41">
        <v>4.4</v>
      </c>
      <c r="N88" s="41">
        <v>5.140000000000001</v>
      </c>
      <c r="O88" s="41">
        <v>0.952</v>
      </c>
    </row>
    <row r="89" spans="1:15" ht="36">
      <c r="A89" s="55" t="s">
        <v>44</v>
      </c>
      <c r="B89" s="16" t="s">
        <v>33</v>
      </c>
      <c r="C89" s="1">
        <v>25</v>
      </c>
      <c r="D89" s="10">
        <v>1.8999999999999997</v>
      </c>
      <c r="E89" s="10">
        <v>0.19999999999999998</v>
      </c>
      <c r="F89" s="10">
        <v>12.299999999999999</v>
      </c>
      <c r="G89" s="12">
        <v>58.75</v>
      </c>
      <c r="H89" s="10">
        <v>0.027500000000000004</v>
      </c>
      <c r="I89" s="11">
        <v>0</v>
      </c>
      <c r="J89" s="11">
        <v>0</v>
      </c>
      <c r="K89" s="10">
        <v>0.275</v>
      </c>
      <c r="L89" s="10">
        <v>5</v>
      </c>
      <c r="M89" s="10">
        <v>16.25</v>
      </c>
      <c r="N89" s="10">
        <v>3.4999999999999996</v>
      </c>
      <c r="O89" s="10">
        <v>0.275</v>
      </c>
    </row>
    <row r="90" spans="1:15" ht="36">
      <c r="A90" s="55" t="s">
        <v>43</v>
      </c>
      <c r="B90" s="16" t="s">
        <v>34</v>
      </c>
      <c r="C90" s="17">
        <v>20</v>
      </c>
      <c r="D90" s="39">
        <v>1.32</v>
      </c>
      <c r="E90" s="39">
        <v>0.24</v>
      </c>
      <c r="F90" s="39">
        <v>7.920000000000001</v>
      </c>
      <c r="G90" s="39">
        <v>39.6</v>
      </c>
      <c r="H90" s="39">
        <v>0.034</v>
      </c>
      <c r="I90" s="39">
        <v>0</v>
      </c>
      <c r="J90" s="39">
        <v>0</v>
      </c>
      <c r="K90" s="39">
        <v>0.27999999999999997</v>
      </c>
      <c r="L90" s="39">
        <v>5.800000000000001</v>
      </c>
      <c r="M90" s="39">
        <v>30</v>
      </c>
      <c r="N90" s="39">
        <v>9.4</v>
      </c>
      <c r="O90" s="39">
        <v>0.78</v>
      </c>
    </row>
    <row r="91" spans="1:17" ht="15.75">
      <c r="A91" s="21"/>
      <c r="B91" s="19" t="s">
        <v>15</v>
      </c>
      <c r="C91" s="20">
        <v>590</v>
      </c>
      <c r="D91" s="26">
        <f>SUM(D85:D90)</f>
        <v>18.832</v>
      </c>
      <c r="E91" s="26">
        <f aca="true" t="shared" si="3" ref="E91:O91">SUM(E85:E90)</f>
        <v>20.700499999999998</v>
      </c>
      <c r="F91" s="26">
        <f t="shared" si="3"/>
        <v>87.287</v>
      </c>
      <c r="G91" s="26">
        <f t="shared" si="3"/>
        <v>603.8000000000001</v>
      </c>
      <c r="H91" s="26">
        <f t="shared" si="3"/>
        <v>0.28900000000000003</v>
      </c>
      <c r="I91" s="26">
        <f t="shared" si="3"/>
        <v>36.44649999999999</v>
      </c>
      <c r="J91" s="26">
        <f t="shared" si="3"/>
        <v>24.680000000000003</v>
      </c>
      <c r="K91" s="26">
        <f t="shared" si="3"/>
        <v>13.774500000000002</v>
      </c>
      <c r="L91" s="26">
        <f t="shared" si="3"/>
        <v>127.25800000000002</v>
      </c>
      <c r="M91" s="26">
        <f t="shared" si="3"/>
        <v>314.38199999999995</v>
      </c>
      <c r="N91" s="26">
        <f t="shared" si="3"/>
        <v>95.31500000000001</v>
      </c>
      <c r="O91" s="26">
        <f t="shared" si="3"/>
        <v>4.788500000000001</v>
      </c>
      <c r="Q91" s="76">
        <v>0.25</v>
      </c>
    </row>
    <row r="92" spans="1:15" ht="15.75" customHeight="1">
      <c r="A92" s="132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4"/>
    </row>
    <row r="93" spans="1:15" ht="15.75">
      <c r="A93" s="102"/>
      <c r="B93" s="138" t="s">
        <v>20</v>
      </c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</row>
    <row r="94" spans="1:15" ht="36">
      <c r="A94" s="55" t="s">
        <v>103</v>
      </c>
      <c r="B94" s="86" t="s">
        <v>105</v>
      </c>
      <c r="C94" s="25">
        <v>100</v>
      </c>
      <c r="D94" s="25">
        <v>1.233</v>
      </c>
      <c r="E94" s="25">
        <v>0.094</v>
      </c>
      <c r="F94" s="25">
        <v>7.43</v>
      </c>
      <c r="G94" s="25">
        <v>71.7</v>
      </c>
      <c r="H94" s="25">
        <v>0.056999999999999995</v>
      </c>
      <c r="I94" s="25">
        <v>3.3600000000000003</v>
      </c>
      <c r="J94" s="25">
        <v>0</v>
      </c>
      <c r="K94" s="25">
        <v>13.4</v>
      </c>
      <c r="L94" s="25">
        <v>25.760000000000005</v>
      </c>
      <c r="M94" s="25">
        <v>52.766</v>
      </c>
      <c r="N94" s="25">
        <v>36.047000000000004</v>
      </c>
      <c r="O94" s="25">
        <v>0.664</v>
      </c>
    </row>
    <row r="95" spans="1:15" ht="36">
      <c r="A95" s="55" t="s">
        <v>79</v>
      </c>
      <c r="B95" s="7" t="s">
        <v>112</v>
      </c>
      <c r="C95" s="3" t="s">
        <v>23</v>
      </c>
      <c r="D95" s="10">
        <v>14.17</v>
      </c>
      <c r="E95" s="41">
        <v>14.87</v>
      </c>
      <c r="F95" s="10">
        <v>33.2</v>
      </c>
      <c r="G95" s="41">
        <v>258.32</v>
      </c>
      <c r="H95" s="10">
        <v>0.2</v>
      </c>
      <c r="I95" s="11">
        <v>29.65</v>
      </c>
      <c r="J95" s="11">
        <v>10</v>
      </c>
      <c r="K95" s="10">
        <v>3.1</v>
      </c>
      <c r="L95" s="10">
        <v>41.9</v>
      </c>
      <c r="M95" s="10">
        <v>162.68</v>
      </c>
      <c r="N95" s="10">
        <v>59.04</v>
      </c>
      <c r="O95" s="10">
        <v>11.53</v>
      </c>
    </row>
    <row r="96" spans="1:15" ht="36.75">
      <c r="A96" s="4" t="s">
        <v>55</v>
      </c>
      <c r="B96" s="16" t="s">
        <v>35</v>
      </c>
      <c r="C96" s="18">
        <v>200</v>
      </c>
      <c r="D96" s="39">
        <v>1.08</v>
      </c>
      <c r="E96" s="39">
        <v>3.544</v>
      </c>
      <c r="F96" s="39">
        <v>17.578</v>
      </c>
      <c r="G96" s="39">
        <v>118.60000000000001</v>
      </c>
      <c r="H96" s="39">
        <v>0.05600000000000001</v>
      </c>
      <c r="I96" s="39">
        <v>1.588</v>
      </c>
      <c r="J96" s="39">
        <v>24.400000000000002</v>
      </c>
      <c r="K96" s="39">
        <v>0</v>
      </c>
      <c r="L96" s="39">
        <v>152.22</v>
      </c>
      <c r="M96" s="39">
        <v>124.56</v>
      </c>
      <c r="N96" s="39">
        <v>21.340000000000003</v>
      </c>
      <c r="O96" s="39">
        <v>0.47800000000000004</v>
      </c>
    </row>
    <row r="97" spans="1:15" ht="36.75">
      <c r="A97" s="4" t="s">
        <v>44</v>
      </c>
      <c r="B97" s="16" t="s">
        <v>33</v>
      </c>
      <c r="C97" s="18">
        <v>30</v>
      </c>
      <c r="D97" s="39">
        <v>2.28</v>
      </c>
      <c r="E97" s="39">
        <v>0.23999999999999996</v>
      </c>
      <c r="F97" s="39">
        <v>14.759999999999998</v>
      </c>
      <c r="G97" s="39">
        <v>70.5</v>
      </c>
      <c r="H97" s="39">
        <v>0.033</v>
      </c>
      <c r="I97" s="39">
        <v>0</v>
      </c>
      <c r="J97" s="39">
        <v>0</v>
      </c>
      <c r="K97" s="39">
        <v>0.33</v>
      </c>
      <c r="L97" s="39">
        <v>6</v>
      </c>
      <c r="M97" s="39">
        <v>19.5</v>
      </c>
      <c r="N97" s="39">
        <v>4.199999999999999</v>
      </c>
      <c r="O97" s="39">
        <v>0.33</v>
      </c>
    </row>
    <row r="98" spans="1:15" ht="36">
      <c r="A98" s="55" t="s">
        <v>43</v>
      </c>
      <c r="B98" s="16" t="s">
        <v>34</v>
      </c>
      <c r="C98" s="1">
        <v>20</v>
      </c>
      <c r="D98" s="10">
        <v>1.32</v>
      </c>
      <c r="E98" s="41">
        <v>0.24</v>
      </c>
      <c r="F98" s="10">
        <v>7.920000000000001</v>
      </c>
      <c r="G98" s="12">
        <v>39.6</v>
      </c>
      <c r="H98" s="10">
        <v>0.034</v>
      </c>
      <c r="I98" s="11">
        <v>0</v>
      </c>
      <c r="J98" s="11">
        <v>0</v>
      </c>
      <c r="K98" s="10">
        <v>0.27999999999999997</v>
      </c>
      <c r="L98" s="10">
        <v>5.800000000000001</v>
      </c>
      <c r="M98" s="10">
        <v>30</v>
      </c>
      <c r="N98" s="10">
        <v>9.4</v>
      </c>
      <c r="O98" s="10">
        <v>0.78</v>
      </c>
    </row>
    <row r="99" spans="1:17" ht="15.75">
      <c r="A99" s="6"/>
      <c r="B99" s="8" t="s">
        <v>15</v>
      </c>
      <c r="C99" s="107">
        <v>550</v>
      </c>
      <c r="D99" s="106">
        <f>SUM(D94:D98)</f>
        <v>20.083000000000002</v>
      </c>
      <c r="E99" s="106">
        <f aca="true" t="shared" si="4" ref="E99:O99">SUM(E94:E98)</f>
        <v>18.987999999999996</v>
      </c>
      <c r="F99" s="106">
        <f t="shared" si="4"/>
        <v>80.88799999999999</v>
      </c>
      <c r="G99" s="106">
        <f t="shared" si="4"/>
        <v>558.72</v>
      </c>
      <c r="H99" s="106">
        <f t="shared" si="4"/>
        <v>0.38</v>
      </c>
      <c r="I99" s="106">
        <f t="shared" si="4"/>
        <v>34.598</v>
      </c>
      <c r="J99" s="106">
        <f t="shared" si="4"/>
        <v>34.400000000000006</v>
      </c>
      <c r="K99" s="106">
        <f t="shared" si="4"/>
        <v>17.11</v>
      </c>
      <c r="L99" s="106">
        <f t="shared" si="4"/>
        <v>231.68</v>
      </c>
      <c r="M99" s="106">
        <f t="shared" si="4"/>
        <v>389.506</v>
      </c>
      <c r="N99" s="106">
        <f t="shared" si="4"/>
        <v>130.02700000000002</v>
      </c>
      <c r="O99" s="106">
        <f t="shared" si="4"/>
        <v>13.781999999999998</v>
      </c>
      <c r="Q99" s="76">
        <v>0.25</v>
      </c>
    </row>
    <row r="100" spans="1:17" ht="15.75">
      <c r="A100" s="79"/>
      <c r="B100" s="80"/>
      <c r="C100" s="81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Q100" s="76"/>
    </row>
    <row r="101" spans="1:15" ht="15.75">
      <c r="A101" s="102"/>
      <c r="B101" s="138" t="s">
        <v>21</v>
      </c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</row>
    <row r="102" spans="1:15" ht="36.75">
      <c r="A102" s="4" t="s">
        <v>42</v>
      </c>
      <c r="B102" s="16" t="s">
        <v>37</v>
      </c>
      <c r="C102" s="17">
        <v>100</v>
      </c>
      <c r="D102" s="39">
        <v>0.4</v>
      </c>
      <c r="E102" s="39">
        <v>0.4</v>
      </c>
      <c r="F102" s="39">
        <v>9.8</v>
      </c>
      <c r="G102" s="39">
        <v>47</v>
      </c>
      <c r="H102" s="39">
        <v>0.03</v>
      </c>
      <c r="I102" s="39">
        <v>10</v>
      </c>
      <c r="J102" s="39"/>
      <c r="K102" s="39">
        <v>0.2</v>
      </c>
      <c r="L102" s="39">
        <v>16</v>
      </c>
      <c r="M102" s="39">
        <v>11</v>
      </c>
      <c r="N102" s="39">
        <v>9</v>
      </c>
      <c r="O102" s="39">
        <v>2.2</v>
      </c>
    </row>
    <row r="103" spans="1:15" ht="36.75">
      <c r="A103" s="4" t="s">
        <v>62</v>
      </c>
      <c r="B103" s="16" t="s">
        <v>61</v>
      </c>
      <c r="C103" s="17">
        <v>10</v>
      </c>
      <c r="D103" s="39">
        <v>2.03</v>
      </c>
      <c r="E103" s="39">
        <v>2.63</v>
      </c>
      <c r="F103" s="39">
        <v>0</v>
      </c>
      <c r="G103" s="39">
        <v>34.333333333333336</v>
      </c>
      <c r="H103" s="39">
        <v>0.0033333333333333335</v>
      </c>
      <c r="I103" s="39">
        <v>0.06999999999999999</v>
      </c>
      <c r="J103" s="39">
        <v>21</v>
      </c>
      <c r="K103" s="39">
        <v>0.04</v>
      </c>
      <c r="L103" s="39">
        <v>100</v>
      </c>
      <c r="M103" s="39">
        <v>60</v>
      </c>
      <c r="N103" s="39">
        <v>5.5</v>
      </c>
      <c r="O103" s="39">
        <v>0.06999999999999999</v>
      </c>
    </row>
    <row r="104" spans="1:15" ht="36.75">
      <c r="A104" s="4" t="s">
        <v>63</v>
      </c>
      <c r="B104" s="16" t="s">
        <v>59</v>
      </c>
      <c r="C104" s="27" t="s">
        <v>60</v>
      </c>
      <c r="D104" s="39">
        <v>14.198</v>
      </c>
      <c r="E104" s="23">
        <v>17.06</v>
      </c>
      <c r="F104" s="23">
        <v>40.5</v>
      </c>
      <c r="G104" s="24">
        <v>381</v>
      </c>
      <c r="H104" s="23">
        <v>0.09319999999999999</v>
      </c>
      <c r="I104" s="23">
        <v>0.5379999999999999</v>
      </c>
      <c r="J104" s="23">
        <v>118.3</v>
      </c>
      <c r="K104" s="25">
        <v>0.7539999999999999</v>
      </c>
      <c r="L104" s="23">
        <v>254.52600000000004</v>
      </c>
      <c r="M104" s="23">
        <v>318.3060000000001</v>
      </c>
      <c r="N104" s="23">
        <v>37.45399999999999</v>
      </c>
      <c r="O104" s="23">
        <v>1.106</v>
      </c>
    </row>
    <row r="105" spans="1:15" ht="36.75">
      <c r="A105" s="4" t="s">
        <v>47</v>
      </c>
      <c r="B105" s="16" t="s">
        <v>30</v>
      </c>
      <c r="C105" s="18" t="s">
        <v>106</v>
      </c>
      <c r="D105" s="39">
        <v>0.07</v>
      </c>
      <c r="E105" s="39">
        <v>0.02</v>
      </c>
      <c r="F105" s="39">
        <v>10</v>
      </c>
      <c r="G105" s="39">
        <v>40</v>
      </c>
      <c r="H105" s="39"/>
      <c r="I105" s="39">
        <v>0.03</v>
      </c>
      <c r="J105" s="39"/>
      <c r="K105" s="39"/>
      <c r="L105" s="39">
        <v>10.95</v>
      </c>
      <c r="M105" s="39">
        <v>2.8</v>
      </c>
      <c r="N105" s="39">
        <v>1.4</v>
      </c>
      <c r="O105" s="39">
        <v>0.26</v>
      </c>
    </row>
    <row r="106" spans="1:15" ht="36.75">
      <c r="A106" s="4" t="s">
        <v>44</v>
      </c>
      <c r="B106" s="28" t="s">
        <v>33</v>
      </c>
      <c r="C106" s="18">
        <v>40</v>
      </c>
      <c r="D106" s="39">
        <v>3.0399999999999996</v>
      </c>
      <c r="E106" s="39">
        <v>0.31999999999999995</v>
      </c>
      <c r="F106" s="39">
        <v>19.679999999999996</v>
      </c>
      <c r="G106" s="39">
        <v>94</v>
      </c>
      <c r="H106" s="39">
        <v>0.044000000000000004</v>
      </c>
      <c r="I106" s="39">
        <v>0</v>
      </c>
      <c r="J106" s="39">
        <v>0</v>
      </c>
      <c r="K106" s="39">
        <v>0.44000000000000006</v>
      </c>
      <c r="L106" s="39">
        <v>8</v>
      </c>
      <c r="M106" s="39">
        <v>26</v>
      </c>
      <c r="N106" s="39">
        <v>5.599999999999999</v>
      </c>
      <c r="O106" s="39">
        <v>0.44000000000000006</v>
      </c>
    </row>
    <row r="107" spans="1:17" ht="15.75">
      <c r="A107" s="21"/>
      <c r="B107" s="29" t="s">
        <v>15</v>
      </c>
      <c r="C107" s="20">
        <v>500</v>
      </c>
      <c r="D107" s="26">
        <f aca="true" t="shared" si="5" ref="D107:O107">SUM(D102:D106)</f>
        <v>19.738</v>
      </c>
      <c r="E107" s="26">
        <f t="shared" si="5"/>
        <v>20.43</v>
      </c>
      <c r="F107" s="26">
        <f t="shared" si="5"/>
        <v>79.97999999999999</v>
      </c>
      <c r="G107" s="26">
        <f t="shared" si="5"/>
        <v>596.3333333333334</v>
      </c>
      <c r="H107" s="26">
        <f t="shared" si="5"/>
        <v>0.17053333333333334</v>
      </c>
      <c r="I107" s="26">
        <f t="shared" si="5"/>
        <v>10.638</v>
      </c>
      <c r="J107" s="26">
        <f t="shared" si="5"/>
        <v>139.3</v>
      </c>
      <c r="K107" s="26">
        <f t="shared" si="5"/>
        <v>1.434</v>
      </c>
      <c r="L107" s="26">
        <f t="shared" si="5"/>
        <v>389.47600000000006</v>
      </c>
      <c r="M107" s="26">
        <f t="shared" si="5"/>
        <v>418.1060000000001</v>
      </c>
      <c r="N107" s="26">
        <f t="shared" si="5"/>
        <v>58.95399999999999</v>
      </c>
      <c r="O107" s="26">
        <f t="shared" si="5"/>
        <v>4.0760000000000005</v>
      </c>
      <c r="Q107" s="76">
        <v>0.25</v>
      </c>
    </row>
    <row r="108" spans="1:15" ht="15.75">
      <c r="A108" s="31"/>
      <c r="B108" s="32"/>
      <c r="C108" s="33"/>
      <c r="D108" s="34"/>
      <c r="E108" s="34"/>
      <c r="F108" s="34"/>
      <c r="G108" s="35"/>
      <c r="H108" s="34"/>
      <c r="I108" s="34"/>
      <c r="J108" s="34"/>
      <c r="K108" s="35"/>
      <c r="L108" s="34"/>
      <c r="M108" s="34"/>
      <c r="N108" s="34"/>
      <c r="O108" s="34"/>
    </row>
    <row r="109" spans="1:15" ht="15.75">
      <c r="A109" s="31"/>
      <c r="B109" s="32"/>
      <c r="C109" s="33"/>
      <c r="D109" s="34"/>
      <c r="E109" s="34"/>
      <c r="F109" s="34"/>
      <c r="G109" s="35"/>
      <c r="H109" s="34"/>
      <c r="I109" s="34"/>
      <c r="J109" s="34"/>
      <c r="K109" s="35"/>
      <c r="L109" s="34"/>
      <c r="M109" s="34"/>
      <c r="N109" s="34"/>
      <c r="O109" s="34"/>
    </row>
    <row r="110" spans="1:15" ht="15.75">
      <c r="A110" s="31"/>
      <c r="B110" s="32"/>
      <c r="C110" s="33"/>
      <c r="D110" s="34"/>
      <c r="E110" s="34"/>
      <c r="F110" s="34"/>
      <c r="G110" s="35"/>
      <c r="H110" s="34"/>
      <c r="I110" s="34"/>
      <c r="J110" s="34"/>
      <c r="K110" s="35"/>
      <c r="L110" s="34"/>
      <c r="M110" s="34"/>
      <c r="N110" s="34"/>
      <c r="O110" s="34"/>
    </row>
    <row r="111" spans="1:15" ht="15.75">
      <c r="A111" s="31"/>
      <c r="B111" s="32"/>
      <c r="C111" s="33"/>
      <c r="D111" s="34"/>
      <c r="E111" s="34"/>
      <c r="F111" s="34"/>
      <c r="G111" s="35"/>
      <c r="H111" s="34"/>
      <c r="I111" s="34"/>
      <c r="J111" s="34"/>
      <c r="K111" s="35"/>
      <c r="L111" s="34"/>
      <c r="M111" s="34"/>
      <c r="N111" s="34"/>
      <c r="O111" s="34"/>
    </row>
    <row r="112" spans="1:15" ht="15.75">
      <c r="A112" s="31"/>
      <c r="B112" s="32"/>
      <c r="C112" s="33"/>
      <c r="D112" s="34"/>
      <c r="E112" s="34"/>
      <c r="F112" s="34"/>
      <c r="G112" s="35"/>
      <c r="H112" s="34"/>
      <c r="I112" s="34"/>
      <c r="J112" s="34"/>
      <c r="K112" s="35"/>
      <c r="L112" s="34"/>
      <c r="M112" s="34"/>
      <c r="N112" s="34"/>
      <c r="O112" s="34"/>
    </row>
    <row r="113" spans="1:15" ht="15.75">
      <c r="A113" s="31"/>
      <c r="B113" s="32"/>
      <c r="C113" s="33"/>
      <c r="D113" s="34"/>
      <c r="E113" s="34"/>
      <c r="F113" s="34"/>
      <c r="G113" s="35"/>
      <c r="H113" s="34"/>
      <c r="I113" s="34"/>
      <c r="J113" s="34"/>
      <c r="K113" s="35"/>
      <c r="L113" s="34"/>
      <c r="M113" s="34"/>
      <c r="N113" s="34"/>
      <c r="O113" s="34"/>
    </row>
    <row r="114" spans="1:15" ht="15.75">
      <c r="A114" s="31"/>
      <c r="B114" s="32"/>
      <c r="C114" s="33"/>
      <c r="D114" s="34"/>
      <c r="E114" s="34"/>
      <c r="F114" s="34"/>
      <c r="G114" s="35"/>
      <c r="H114" s="34"/>
      <c r="I114" s="34"/>
      <c r="J114" s="34"/>
      <c r="K114" s="35"/>
      <c r="L114" s="34"/>
      <c r="M114" s="34"/>
      <c r="N114" s="34"/>
      <c r="O114" s="34"/>
    </row>
    <row r="115" spans="1:15" ht="15.75">
      <c r="A115" s="31"/>
      <c r="B115" s="32"/>
      <c r="C115" s="33"/>
      <c r="D115" s="34"/>
      <c r="E115" s="34"/>
      <c r="F115" s="34"/>
      <c r="G115" s="35"/>
      <c r="H115" s="34"/>
      <c r="I115" s="34"/>
      <c r="J115" s="34"/>
      <c r="K115" s="35"/>
      <c r="L115" s="34"/>
      <c r="M115" s="34"/>
      <c r="N115" s="34"/>
      <c r="O115" s="34"/>
    </row>
    <row r="116" spans="1:15" ht="15.75">
      <c r="A116" s="31"/>
      <c r="B116" s="32"/>
      <c r="C116" s="33"/>
      <c r="D116" s="34"/>
      <c r="E116" s="34"/>
      <c r="F116" s="34"/>
      <c r="G116" s="35"/>
      <c r="H116" s="34"/>
      <c r="I116" s="34"/>
      <c r="J116" s="34"/>
      <c r="K116" s="35"/>
      <c r="L116" s="34"/>
      <c r="M116" s="34"/>
      <c r="N116" s="34"/>
      <c r="O116" s="34"/>
    </row>
    <row r="117" spans="1:15" ht="15.75">
      <c r="A117" s="31"/>
      <c r="B117" s="32"/>
      <c r="C117" s="33"/>
      <c r="D117" s="34"/>
      <c r="E117" s="34"/>
      <c r="F117" s="34"/>
      <c r="G117" s="35"/>
      <c r="H117" s="34"/>
      <c r="I117" s="34"/>
      <c r="J117" s="34"/>
      <c r="K117" s="35"/>
      <c r="L117" s="34"/>
      <c r="M117" s="34"/>
      <c r="N117" s="34"/>
      <c r="O117" s="34"/>
    </row>
    <row r="118" spans="1:15" ht="15.75">
      <c r="A118" s="31"/>
      <c r="B118" s="32"/>
      <c r="C118" s="33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</row>
    <row r="119" spans="1:15" ht="15.75">
      <c r="A119" s="31"/>
      <c r="B119" s="32"/>
      <c r="C119" s="33"/>
      <c r="D119" s="34"/>
      <c r="E119" s="34"/>
      <c r="F119" s="34"/>
      <c r="G119" s="35"/>
      <c r="H119" s="34"/>
      <c r="I119" s="34"/>
      <c r="J119" s="34"/>
      <c r="K119" s="35"/>
      <c r="L119" s="34"/>
      <c r="M119" s="34"/>
      <c r="N119" s="34"/>
      <c r="O119" s="34"/>
    </row>
    <row r="121" spans="1:15" ht="25.5">
      <c r="A121" s="6" t="s">
        <v>26</v>
      </c>
      <c r="B121" s="14" t="s">
        <v>0</v>
      </c>
      <c r="C121" s="14" t="s">
        <v>28</v>
      </c>
      <c r="D121" s="15" t="s">
        <v>1</v>
      </c>
      <c r="E121" s="15" t="s">
        <v>2</v>
      </c>
      <c r="F121" s="15" t="s">
        <v>3</v>
      </c>
      <c r="G121" s="15" t="s">
        <v>4</v>
      </c>
      <c r="H121" s="15" t="s">
        <v>5</v>
      </c>
      <c r="I121" s="15" t="s">
        <v>6</v>
      </c>
      <c r="J121" s="15" t="s">
        <v>7</v>
      </c>
      <c r="K121" s="15" t="s">
        <v>8</v>
      </c>
      <c r="L121" s="15" t="s">
        <v>9</v>
      </c>
      <c r="M121" s="15" t="s">
        <v>10</v>
      </c>
      <c r="N121" s="15" t="s">
        <v>11</v>
      </c>
      <c r="O121" s="15" t="s">
        <v>12</v>
      </c>
    </row>
    <row r="122" spans="1:15" ht="15.75">
      <c r="A122" s="5"/>
      <c r="B122" s="139" t="s">
        <v>13</v>
      </c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</row>
    <row r="123" spans="1:15" ht="15.75">
      <c r="A123" s="105"/>
      <c r="B123" s="139" t="s">
        <v>14</v>
      </c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</row>
    <row r="124" spans="1:15" ht="36.75">
      <c r="A124" s="4" t="s">
        <v>42</v>
      </c>
      <c r="B124" s="16" t="s">
        <v>37</v>
      </c>
      <c r="C124" s="17">
        <v>100</v>
      </c>
      <c r="D124" s="39">
        <v>0.4</v>
      </c>
      <c r="E124" s="39">
        <v>0.4</v>
      </c>
      <c r="F124" s="39">
        <v>9.8</v>
      </c>
      <c r="G124" s="39">
        <v>47</v>
      </c>
      <c r="H124" s="39">
        <v>0.03</v>
      </c>
      <c r="I124" s="39">
        <v>10</v>
      </c>
      <c r="J124" s="39"/>
      <c r="K124" s="39">
        <v>0.2</v>
      </c>
      <c r="L124" s="39">
        <v>16</v>
      </c>
      <c r="M124" s="39">
        <v>11</v>
      </c>
      <c r="N124" s="39">
        <v>9</v>
      </c>
      <c r="O124" s="39">
        <v>2.2</v>
      </c>
    </row>
    <row r="125" spans="1:15" ht="36">
      <c r="A125" s="55" t="s">
        <v>94</v>
      </c>
      <c r="B125" s="7" t="s">
        <v>93</v>
      </c>
      <c r="C125" s="3" t="s">
        <v>58</v>
      </c>
      <c r="D125" s="10">
        <v>10.428</v>
      </c>
      <c r="E125" s="10">
        <v>13.964</v>
      </c>
      <c r="F125" s="10">
        <v>0</v>
      </c>
      <c r="G125" s="12">
        <v>202</v>
      </c>
      <c r="H125" s="10">
        <v>0.07200000000000001</v>
      </c>
      <c r="I125" s="10">
        <v>2.43</v>
      </c>
      <c r="J125" s="11">
        <v>96.47999999999999</v>
      </c>
      <c r="K125" s="10">
        <v>1.9080000000000001</v>
      </c>
      <c r="L125" s="10">
        <v>48.690000000000005</v>
      </c>
      <c r="M125" s="10">
        <v>171.52200000000002</v>
      </c>
      <c r="N125" s="10">
        <v>22.428</v>
      </c>
      <c r="O125" s="10">
        <v>1.9800000000000002</v>
      </c>
    </row>
    <row r="126" spans="1:15" ht="36.75">
      <c r="A126" s="4" t="s">
        <v>92</v>
      </c>
      <c r="B126" s="7" t="s">
        <v>98</v>
      </c>
      <c r="C126" s="3" t="s">
        <v>91</v>
      </c>
      <c r="D126" s="10">
        <v>3.42</v>
      </c>
      <c r="E126" s="10">
        <v>2.8500000000000005</v>
      </c>
      <c r="F126" s="10">
        <v>33.135</v>
      </c>
      <c r="G126" s="12">
        <v>154.5</v>
      </c>
      <c r="H126" s="10">
        <v>0.10500000000000001</v>
      </c>
      <c r="I126" s="10">
        <v>0.72</v>
      </c>
      <c r="J126" s="10">
        <v>11.099999999999998</v>
      </c>
      <c r="K126" s="11">
        <v>0.5025000000000001</v>
      </c>
      <c r="L126" s="10">
        <v>108.2775</v>
      </c>
      <c r="M126" s="10">
        <v>163.72500000000002</v>
      </c>
      <c r="N126" s="10">
        <v>33.2475</v>
      </c>
      <c r="O126" s="10">
        <v>1.7399999999999998</v>
      </c>
    </row>
    <row r="127" spans="1:15" ht="36.75">
      <c r="A127" s="4" t="s">
        <v>52</v>
      </c>
      <c r="B127" s="16" t="s">
        <v>31</v>
      </c>
      <c r="C127" s="2">
        <v>200</v>
      </c>
      <c r="D127" s="10">
        <v>2.166</v>
      </c>
      <c r="E127" s="10">
        <v>2.6780000000000004</v>
      </c>
      <c r="F127" s="10">
        <v>15.946000000000002</v>
      </c>
      <c r="G127" s="12">
        <v>100.60000000000001</v>
      </c>
      <c r="H127" s="10">
        <v>0.044000000000000004</v>
      </c>
      <c r="I127" s="10">
        <v>1.3</v>
      </c>
      <c r="J127" s="10">
        <v>20</v>
      </c>
      <c r="K127" s="10">
        <v>0</v>
      </c>
      <c r="L127" s="10">
        <v>125.78</v>
      </c>
      <c r="M127" s="10">
        <v>90</v>
      </c>
      <c r="N127" s="10">
        <v>14</v>
      </c>
      <c r="O127" s="10">
        <v>0.134</v>
      </c>
    </row>
    <row r="128" spans="1:15" ht="36">
      <c r="A128" s="55" t="s">
        <v>44</v>
      </c>
      <c r="B128" s="16" t="s">
        <v>33</v>
      </c>
      <c r="C128" s="1">
        <v>30</v>
      </c>
      <c r="D128" s="10">
        <v>2.28</v>
      </c>
      <c r="E128" s="10">
        <v>0.23999999999999996</v>
      </c>
      <c r="F128" s="10">
        <v>14.759999999999998</v>
      </c>
      <c r="G128" s="12">
        <v>70.5</v>
      </c>
      <c r="H128" s="10">
        <v>0.033</v>
      </c>
      <c r="I128" s="11">
        <v>0</v>
      </c>
      <c r="J128" s="11">
        <v>0</v>
      </c>
      <c r="K128" s="10">
        <v>0.33</v>
      </c>
      <c r="L128" s="10">
        <v>6</v>
      </c>
      <c r="M128" s="10">
        <v>19.5</v>
      </c>
      <c r="N128" s="10">
        <v>4.199999999999999</v>
      </c>
      <c r="O128" s="10">
        <v>0.33</v>
      </c>
    </row>
    <row r="129" spans="1:15" ht="36">
      <c r="A129" s="55" t="s">
        <v>43</v>
      </c>
      <c r="B129" s="16" t="s">
        <v>34</v>
      </c>
      <c r="C129" s="1">
        <v>20</v>
      </c>
      <c r="D129" s="10">
        <v>1.32</v>
      </c>
      <c r="E129" s="10">
        <v>0.24</v>
      </c>
      <c r="F129" s="10">
        <v>7.920000000000001</v>
      </c>
      <c r="G129" s="12">
        <v>39.6</v>
      </c>
      <c r="H129" s="10">
        <v>0.034</v>
      </c>
      <c r="I129" s="11">
        <v>0</v>
      </c>
      <c r="J129" s="11">
        <v>0</v>
      </c>
      <c r="K129" s="10">
        <v>0.27999999999999997</v>
      </c>
      <c r="L129" s="10">
        <v>5.800000000000001</v>
      </c>
      <c r="M129" s="10">
        <v>30</v>
      </c>
      <c r="N129" s="10">
        <v>9.4</v>
      </c>
      <c r="O129" s="10">
        <v>0.78</v>
      </c>
    </row>
    <row r="130" spans="1:17" ht="15.75">
      <c r="A130" s="6"/>
      <c r="B130" s="8" t="s">
        <v>15</v>
      </c>
      <c r="C130" s="9">
        <v>590</v>
      </c>
      <c r="D130" s="13">
        <f>SUM(D124:D129)</f>
        <v>20.014000000000003</v>
      </c>
      <c r="E130" s="13">
        <f aca="true" t="shared" si="6" ref="E130:O130">SUM(E124:E129)</f>
        <v>20.372</v>
      </c>
      <c r="F130" s="13">
        <f t="shared" si="6"/>
        <v>81.56099999999999</v>
      </c>
      <c r="G130" s="13">
        <f t="shared" si="6"/>
        <v>614.2</v>
      </c>
      <c r="H130" s="13">
        <f t="shared" si="6"/>
        <v>0.31800000000000006</v>
      </c>
      <c r="I130" s="13">
        <f t="shared" si="6"/>
        <v>14.450000000000001</v>
      </c>
      <c r="J130" s="13">
        <f t="shared" si="6"/>
        <v>127.57999999999998</v>
      </c>
      <c r="K130" s="13">
        <f t="shared" si="6"/>
        <v>3.2205</v>
      </c>
      <c r="L130" s="13">
        <f t="shared" si="6"/>
        <v>310.5475</v>
      </c>
      <c r="M130" s="13">
        <f t="shared" si="6"/>
        <v>485.74700000000007</v>
      </c>
      <c r="N130" s="13">
        <f t="shared" si="6"/>
        <v>92.27550000000001</v>
      </c>
      <c r="O130" s="13">
        <f t="shared" si="6"/>
        <v>7.164000000000001</v>
      </c>
      <c r="Q130" s="76">
        <v>0.25</v>
      </c>
    </row>
    <row r="131" spans="1:15" ht="15.75">
      <c r="A131" s="5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</row>
    <row r="132" spans="1:17" ht="15.75">
      <c r="A132" s="105"/>
      <c r="B132" s="139" t="s">
        <v>16</v>
      </c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Q132" s="76"/>
    </row>
    <row r="133" spans="1:17" ht="36">
      <c r="A133" s="55" t="s">
        <v>114</v>
      </c>
      <c r="B133" s="16" t="s">
        <v>113</v>
      </c>
      <c r="C133" s="17">
        <v>50</v>
      </c>
      <c r="D133" s="39">
        <v>6.27</v>
      </c>
      <c r="E133" s="39">
        <v>7.03</v>
      </c>
      <c r="F133" s="39">
        <v>14.83</v>
      </c>
      <c r="G133" s="39">
        <v>155</v>
      </c>
      <c r="H133" s="39">
        <v>0.04</v>
      </c>
      <c r="I133" s="39">
        <v>0.11</v>
      </c>
      <c r="J133" s="42">
        <v>51.5</v>
      </c>
      <c r="K133" s="39">
        <v>0.45</v>
      </c>
      <c r="L133" s="39">
        <v>157.2</v>
      </c>
      <c r="M133" s="39">
        <v>111</v>
      </c>
      <c r="N133" s="39">
        <v>12.45</v>
      </c>
      <c r="O133" s="39">
        <v>0.45</v>
      </c>
      <c r="Q133" s="76"/>
    </row>
    <row r="134" spans="1:17" ht="36">
      <c r="A134" s="55" t="s">
        <v>80</v>
      </c>
      <c r="B134" s="7" t="s">
        <v>122</v>
      </c>
      <c r="C134" s="3">
        <v>90</v>
      </c>
      <c r="D134" s="41">
        <v>10.15</v>
      </c>
      <c r="E134" s="41">
        <v>10.5</v>
      </c>
      <c r="F134" s="41">
        <v>8.1</v>
      </c>
      <c r="G134" s="41">
        <v>199.56521739130434</v>
      </c>
      <c r="H134" s="41">
        <v>0.13695652173913045</v>
      </c>
      <c r="I134" s="41">
        <v>0.1956521739130435</v>
      </c>
      <c r="J134" s="41">
        <v>2.7391304347826058</v>
      </c>
      <c r="K134" s="41">
        <v>2.269565217391304</v>
      </c>
      <c r="L134" s="41">
        <v>13.480434782608697</v>
      </c>
      <c r="M134" s="41">
        <v>104.59565217391304</v>
      </c>
      <c r="N134" s="41">
        <v>16.082608695652176</v>
      </c>
      <c r="O134" s="41">
        <v>1.702173913043478</v>
      </c>
      <c r="Q134" s="76"/>
    </row>
    <row r="135" spans="1:17" ht="36">
      <c r="A135" s="55" t="s">
        <v>99</v>
      </c>
      <c r="B135" s="7" t="s">
        <v>123</v>
      </c>
      <c r="C135" s="2" t="s">
        <v>18</v>
      </c>
      <c r="D135" s="41">
        <v>2.33</v>
      </c>
      <c r="E135" s="41">
        <v>2.94</v>
      </c>
      <c r="F135" s="41">
        <v>38.92</v>
      </c>
      <c r="G135" s="41">
        <v>178.5</v>
      </c>
      <c r="H135" s="41">
        <v>0.07500000000000001</v>
      </c>
      <c r="I135" s="41">
        <v>0.72</v>
      </c>
      <c r="J135" s="41">
        <v>31.1</v>
      </c>
      <c r="K135" s="41">
        <v>0.12</v>
      </c>
      <c r="L135" s="41">
        <v>99.44</v>
      </c>
      <c r="M135" s="41">
        <v>116.79</v>
      </c>
      <c r="N135" s="41">
        <v>27.915</v>
      </c>
      <c r="O135" s="41">
        <v>0.6</v>
      </c>
      <c r="Q135" s="76"/>
    </row>
    <row r="136" spans="1:17" ht="36">
      <c r="A136" s="55" t="s">
        <v>53</v>
      </c>
      <c r="B136" s="7" t="s">
        <v>40</v>
      </c>
      <c r="C136" s="2" t="s">
        <v>107</v>
      </c>
      <c r="D136" s="41">
        <v>0.13</v>
      </c>
      <c r="E136" s="41">
        <v>0.02</v>
      </c>
      <c r="F136" s="41">
        <v>10.2</v>
      </c>
      <c r="G136" s="41">
        <v>42</v>
      </c>
      <c r="H136" s="41"/>
      <c r="I136" s="41">
        <v>2.83</v>
      </c>
      <c r="J136" s="41"/>
      <c r="K136" s="41">
        <v>0.01</v>
      </c>
      <c r="L136" s="41">
        <v>14.05</v>
      </c>
      <c r="M136" s="41">
        <v>4.4</v>
      </c>
      <c r="N136" s="41">
        <v>2.4</v>
      </c>
      <c r="O136" s="41">
        <v>0.34</v>
      </c>
      <c r="Q136" s="76"/>
    </row>
    <row r="137" spans="1:17" ht="36">
      <c r="A137" s="55" t="s">
        <v>43</v>
      </c>
      <c r="B137" s="16" t="s">
        <v>34</v>
      </c>
      <c r="C137" s="1">
        <v>20</v>
      </c>
      <c r="D137" s="41">
        <v>1.32</v>
      </c>
      <c r="E137" s="41">
        <v>0.24</v>
      </c>
      <c r="F137" s="41">
        <v>7.920000000000001</v>
      </c>
      <c r="G137" s="41">
        <v>39.6</v>
      </c>
      <c r="H137" s="41">
        <v>0.034</v>
      </c>
      <c r="I137" s="41">
        <v>0</v>
      </c>
      <c r="J137" s="41">
        <v>0</v>
      </c>
      <c r="K137" s="41">
        <v>0.27999999999999997</v>
      </c>
      <c r="L137" s="41">
        <v>5.800000000000001</v>
      </c>
      <c r="M137" s="41">
        <v>30</v>
      </c>
      <c r="N137" s="41">
        <v>9.4</v>
      </c>
      <c r="O137" s="41">
        <v>0.78</v>
      </c>
      <c r="Q137" s="76"/>
    </row>
    <row r="138" spans="1:17" ht="15.75">
      <c r="A138" s="6"/>
      <c r="B138" s="8" t="s">
        <v>15</v>
      </c>
      <c r="C138" s="9">
        <v>515</v>
      </c>
      <c r="D138" s="13">
        <f aca="true" t="shared" si="7" ref="D138:O138">SUM(D133:D137)</f>
        <v>20.2</v>
      </c>
      <c r="E138" s="13">
        <f t="shared" si="7"/>
        <v>20.73</v>
      </c>
      <c r="F138" s="13">
        <f t="shared" si="7"/>
        <v>79.97</v>
      </c>
      <c r="G138" s="13">
        <f t="shared" si="7"/>
        <v>614.6652173913044</v>
      </c>
      <c r="H138" s="13">
        <f t="shared" si="7"/>
        <v>0.28595652173913044</v>
      </c>
      <c r="I138" s="13">
        <f t="shared" si="7"/>
        <v>3.8556521739130436</v>
      </c>
      <c r="J138" s="13">
        <f t="shared" si="7"/>
        <v>85.33913043478262</v>
      </c>
      <c r="K138" s="13">
        <f t="shared" si="7"/>
        <v>3.129565217391304</v>
      </c>
      <c r="L138" s="13">
        <f t="shared" si="7"/>
        <v>289.9704347826087</v>
      </c>
      <c r="M138" s="13">
        <f t="shared" si="7"/>
        <v>366.78565217391304</v>
      </c>
      <c r="N138" s="13">
        <f t="shared" si="7"/>
        <v>68.24760869565218</v>
      </c>
      <c r="O138" s="13">
        <f t="shared" si="7"/>
        <v>3.8721739130434782</v>
      </c>
      <c r="Q138" s="76">
        <v>0.25</v>
      </c>
    </row>
    <row r="139" spans="1:17" ht="15.75">
      <c r="A139" s="93"/>
      <c r="B139" s="94"/>
      <c r="C139" s="95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7"/>
      <c r="Q139" s="76"/>
    </row>
    <row r="140" spans="1:17" ht="15.75">
      <c r="A140" s="105"/>
      <c r="B140" s="139" t="s">
        <v>17</v>
      </c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Q140" s="76"/>
    </row>
    <row r="141" spans="1:17" ht="38.25">
      <c r="A141" s="56" t="s">
        <v>110</v>
      </c>
      <c r="B141" s="98" t="s">
        <v>109</v>
      </c>
      <c r="C141" s="101">
        <v>60</v>
      </c>
      <c r="D141" s="99">
        <v>0.8448</v>
      </c>
      <c r="E141" s="100">
        <v>3.6071999999999997</v>
      </c>
      <c r="F141" s="100">
        <v>4.9559999999999995</v>
      </c>
      <c r="G141" s="99">
        <v>55.68</v>
      </c>
      <c r="H141" s="99">
        <v>0.0102</v>
      </c>
      <c r="I141" s="99">
        <v>3.9899999999999998</v>
      </c>
      <c r="J141" s="99">
        <v>0</v>
      </c>
      <c r="K141" s="99">
        <v>1.6199999999999999</v>
      </c>
      <c r="L141" s="99">
        <v>21.278399999999998</v>
      </c>
      <c r="M141" s="99">
        <v>24.379199999999997</v>
      </c>
      <c r="N141" s="99">
        <v>12.416999999999998</v>
      </c>
      <c r="O141" s="99">
        <v>0.7944</v>
      </c>
      <c r="Q141" s="76"/>
    </row>
    <row r="142" spans="1:17" ht="36">
      <c r="A142" s="55" t="s">
        <v>89</v>
      </c>
      <c r="B142" s="7" t="s">
        <v>88</v>
      </c>
      <c r="C142" s="1">
        <v>90</v>
      </c>
      <c r="D142" s="41">
        <v>11.85</v>
      </c>
      <c r="E142" s="43">
        <v>8.06</v>
      </c>
      <c r="F142" s="43">
        <v>18.526</v>
      </c>
      <c r="G142" s="41">
        <v>198</v>
      </c>
      <c r="H142" s="41">
        <v>0.18000000000000002</v>
      </c>
      <c r="I142" s="41">
        <v>0.81</v>
      </c>
      <c r="J142" s="41">
        <v>12.419999999999998</v>
      </c>
      <c r="K142" s="41">
        <v>61.47000000000001</v>
      </c>
      <c r="L142" s="41">
        <v>51.642</v>
      </c>
      <c r="M142" s="41">
        <v>69.3</v>
      </c>
      <c r="N142" s="41">
        <v>19.98</v>
      </c>
      <c r="O142" s="41">
        <v>3.24</v>
      </c>
      <c r="Q142" s="76"/>
    </row>
    <row r="143" spans="1:17" ht="36">
      <c r="A143" s="55" t="s">
        <v>50</v>
      </c>
      <c r="B143" s="7" t="s">
        <v>49</v>
      </c>
      <c r="C143" s="1" t="s">
        <v>18</v>
      </c>
      <c r="D143" s="41">
        <v>3.13</v>
      </c>
      <c r="E143" s="41">
        <v>8.4315</v>
      </c>
      <c r="F143" s="41">
        <v>20.508999999999997</v>
      </c>
      <c r="G143" s="41">
        <v>170.25</v>
      </c>
      <c r="H143" s="41">
        <v>0.1395</v>
      </c>
      <c r="I143" s="41">
        <v>18.1605</v>
      </c>
      <c r="J143" s="41">
        <v>20</v>
      </c>
      <c r="K143" s="41">
        <v>0.23149999999999998</v>
      </c>
      <c r="L143" s="41">
        <v>38.175000000000004</v>
      </c>
      <c r="M143" s="41">
        <v>88.09499999999998</v>
      </c>
      <c r="N143" s="41">
        <v>27.75</v>
      </c>
      <c r="O143" s="41">
        <v>1.0195</v>
      </c>
      <c r="Q143" s="76"/>
    </row>
    <row r="144" spans="1:17" ht="36.75">
      <c r="A144" s="4" t="s">
        <v>47</v>
      </c>
      <c r="B144" s="16" t="s">
        <v>30</v>
      </c>
      <c r="C144" s="18" t="s">
        <v>106</v>
      </c>
      <c r="D144" s="39">
        <v>0.07</v>
      </c>
      <c r="E144" s="39">
        <v>0.02</v>
      </c>
      <c r="F144" s="39">
        <v>10</v>
      </c>
      <c r="G144" s="39">
        <v>40</v>
      </c>
      <c r="H144" s="39"/>
      <c r="I144" s="39">
        <v>0.03</v>
      </c>
      <c r="J144" s="39"/>
      <c r="K144" s="39"/>
      <c r="L144" s="39">
        <v>10.95</v>
      </c>
      <c r="M144" s="39">
        <v>2.8</v>
      </c>
      <c r="N144" s="39">
        <v>1.4</v>
      </c>
      <c r="O144" s="39">
        <v>0.26</v>
      </c>
      <c r="Q144" s="76"/>
    </row>
    <row r="145" spans="1:17" ht="36">
      <c r="A145" s="55" t="s">
        <v>44</v>
      </c>
      <c r="B145" s="16" t="s">
        <v>33</v>
      </c>
      <c r="C145" s="1">
        <v>35</v>
      </c>
      <c r="D145" s="10">
        <v>2.6599999999999997</v>
      </c>
      <c r="E145" s="10">
        <v>0.27999999999999997</v>
      </c>
      <c r="F145" s="10">
        <v>17.219999999999995</v>
      </c>
      <c r="G145" s="12">
        <v>82.25</v>
      </c>
      <c r="H145" s="10">
        <v>0.0385</v>
      </c>
      <c r="I145" s="11">
        <v>0</v>
      </c>
      <c r="J145" s="11">
        <v>0</v>
      </c>
      <c r="K145" s="10">
        <v>0.385</v>
      </c>
      <c r="L145" s="10">
        <v>7</v>
      </c>
      <c r="M145" s="10">
        <v>22.75</v>
      </c>
      <c r="N145" s="10">
        <v>4.8999999999999995</v>
      </c>
      <c r="O145" s="10">
        <v>0.385</v>
      </c>
      <c r="Q145" s="76"/>
    </row>
    <row r="146" spans="1:17" ht="36">
      <c r="A146" s="55" t="s">
        <v>43</v>
      </c>
      <c r="B146" s="16" t="s">
        <v>34</v>
      </c>
      <c r="C146" s="1">
        <v>25</v>
      </c>
      <c r="D146" s="10">
        <v>1.6500000000000001</v>
      </c>
      <c r="E146" s="10">
        <v>0.3</v>
      </c>
      <c r="F146" s="10">
        <v>9.9</v>
      </c>
      <c r="G146" s="12">
        <v>49.5</v>
      </c>
      <c r="H146" s="10">
        <v>0.0425</v>
      </c>
      <c r="I146" s="11">
        <v>0</v>
      </c>
      <c r="J146" s="11">
        <v>0</v>
      </c>
      <c r="K146" s="10">
        <v>0.35</v>
      </c>
      <c r="L146" s="10">
        <v>7.250000000000001</v>
      </c>
      <c r="M146" s="10">
        <v>37.5</v>
      </c>
      <c r="N146" s="10">
        <v>11.75</v>
      </c>
      <c r="O146" s="10">
        <v>0.9750000000000001</v>
      </c>
      <c r="Q146" s="76"/>
    </row>
    <row r="147" spans="1:17" ht="15.75">
      <c r="A147" s="6"/>
      <c r="B147" s="8" t="s">
        <v>15</v>
      </c>
      <c r="C147" s="9">
        <v>565</v>
      </c>
      <c r="D147" s="13">
        <f>SUM(D141:D146)</f>
        <v>20.2048</v>
      </c>
      <c r="E147" s="13">
        <f aca="true" t="shared" si="8" ref="E147:O147">SUM(E141:E146)</f>
        <v>20.698700000000002</v>
      </c>
      <c r="F147" s="13">
        <f t="shared" si="8"/>
        <v>81.111</v>
      </c>
      <c r="G147" s="13">
        <f t="shared" si="8"/>
        <v>595.6800000000001</v>
      </c>
      <c r="H147" s="13">
        <f t="shared" si="8"/>
        <v>0.4107</v>
      </c>
      <c r="I147" s="13">
        <f t="shared" si="8"/>
        <v>22.9905</v>
      </c>
      <c r="J147" s="13">
        <f t="shared" si="8"/>
        <v>32.42</v>
      </c>
      <c r="K147" s="13">
        <f t="shared" si="8"/>
        <v>64.0565</v>
      </c>
      <c r="L147" s="13">
        <f t="shared" si="8"/>
        <v>136.29540000000003</v>
      </c>
      <c r="M147" s="13">
        <f t="shared" si="8"/>
        <v>244.8242</v>
      </c>
      <c r="N147" s="13">
        <f t="shared" si="8"/>
        <v>78.197</v>
      </c>
      <c r="O147" s="13">
        <f t="shared" si="8"/>
        <v>6.6739</v>
      </c>
      <c r="Q147" s="76">
        <v>0.25</v>
      </c>
    </row>
    <row r="148" spans="1:17" ht="15.75">
      <c r="A148" s="93"/>
      <c r="B148" s="94"/>
      <c r="C148" s="95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7"/>
      <c r="Q148" s="76"/>
    </row>
    <row r="149" spans="1:15" ht="15.75">
      <c r="A149" s="105"/>
      <c r="B149" s="139" t="s">
        <v>19</v>
      </c>
      <c r="C149" s="139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</row>
    <row r="150" spans="1:15" ht="36">
      <c r="A150" s="55" t="s">
        <v>42</v>
      </c>
      <c r="B150" s="7" t="s">
        <v>90</v>
      </c>
      <c r="C150" s="1">
        <v>100</v>
      </c>
      <c r="D150" s="41">
        <v>0.9</v>
      </c>
      <c r="E150" s="41">
        <v>0.2</v>
      </c>
      <c r="F150" s="41">
        <v>8.1</v>
      </c>
      <c r="G150" s="41">
        <v>43</v>
      </c>
      <c r="H150" s="41">
        <v>0.04</v>
      </c>
      <c r="I150" s="41">
        <v>60</v>
      </c>
      <c r="J150" s="41"/>
      <c r="K150" s="41">
        <v>0.2</v>
      </c>
      <c r="L150" s="41">
        <v>34</v>
      </c>
      <c r="M150" s="41">
        <v>23</v>
      </c>
      <c r="N150" s="41">
        <v>13</v>
      </c>
      <c r="O150" s="41">
        <v>0.3</v>
      </c>
    </row>
    <row r="151" spans="1:15" ht="36">
      <c r="A151" s="55" t="s">
        <v>84</v>
      </c>
      <c r="B151" s="7" t="s">
        <v>83</v>
      </c>
      <c r="C151" s="2" t="s">
        <v>85</v>
      </c>
      <c r="D151" s="10">
        <v>11.8194</v>
      </c>
      <c r="E151" s="10">
        <v>14.85</v>
      </c>
      <c r="F151" s="10">
        <v>20.12</v>
      </c>
      <c r="G151" s="41">
        <v>257.4</v>
      </c>
      <c r="H151" s="10">
        <v>0.09500000000000001</v>
      </c>
      <c r="I151" s="10">
        <v>22.803600000000003</v>
      </c>
      <c r="J151" s="10">
        <v>39.385</v>
      </c>
      <c r="K151" s="10">
        <v>0.7160000000000001</v>
      </c>
      <c r="L151" s="10">
        <v>73.348</v>
      </c>
      <c r="M151" s="10">
        <v>205.001</v>
      </c>
      <c r="N151" s="10">
        <v>51.575</v>
      </c>
      <c r="O151" s="10">
        <v>1.9156</v>
      </c>
    </row>
    <row r="152" spans="1:15" ht="29.25">
      <c r="A152" s="103" t="s">
        <v>119</v>
      </c>
      <c r="B152" s="16" t="s">
        <v>65</v>
      </c>
      <c r="C152" s="18">
        <v>200</v>
      </c>
      <c r="D152" s="39">
        <v>0.06</v>
      </c>
      <c r="E152" s="39">
        <v>0.08</v>
      </c>
      <c r="F152" s="39">
        <v>22.42</v>
      </c>
      <c r="G152" s="39">
        <v>88.6</v>
      </c>
      <c r="H152" s="39">
        <v>0.01</v>
      </c>
      <c r="I152" s="39">
        <v>40</v>
      </c>
      <c r="J152" s="39"/>
      <c r="K152" s="39">
        <v>0.06</v>
      </c>
      <c r="L152" s="39">
        <v>7.8</v>
      </c>
      <c r="M152" s="39">
        <v>6.6</v>
      </c>
      <c r="N152" s="39">
        <v>6.3</v>
      </c>
      <c r="O152" s="39">
        <v>0.32</v>
      </c>
    </row>
    <row r="153" spans="1:15" ht="36">
      <c r="A153" s="55" t="s">
        <v>44</v>
      </c>
      <c r="B153" s="16" t="s">
        <v>33</v>
      </c>
      <c r="C153" s="1">
        <v>20</v>
      </c>
      <c r="D153" s="10">
        <v>1.5199999999999998</v>
      </c>
      <c r="E153" s="10">
        <v>0.15999999999999998</v>
      </c>
      <c r="F153" s="10">
        <v>9.839999999999998</v>
      </c>
      <c r="G153" s="12">
        <v>47</v>
      </c>
      <c r="H153" s="10">
        <v>0.022000000000000002</v>
      </c>
      <c r="I153" s="11">
        <v>0</v>
      </c>
      <c r="J153" s="11">
        <v>0</v>
      </c>
      <c r="K153" s="10">
        <v>0.22</v>
      </c>
      <c r="L153" s="10">
        <v>4</v>
      </c>
      <c r="M153" s="10">
        <v>13</v>
      </c>
      <c r="N153" s="10">
        <v>2.7999999999999994</v>
      </c>
      <c r="O153" s="10">
        <v>0.22</v>
      </c>
    </row>
    <row r="154" spans="1:15" ht="36">
      <c r="A154" s="55" t="s">
        <v>43</v>
      </c>
      <c r="B154" s="16" t="s">
        <v>34</v>
      </c>
      <c r="C154" s="1">
        <v>20</v>
      </c>
      <c r="D154" s="10">
        <v>1.32</v>
      </c>
      <c r="E154" s="10">
        <v>0.24</v>
      </c>
      <c r="F154" s="10">
        <v>7.920000000000001</v>
      </c>
      <c r="G154" s="12">
        <v>39.6</v>
      </c>
      <c r="H154" s="10">
        <v>0.034</v>
      </c>
      <c r="I154" s="11">
        <v>0</v>
      </c>
      <c r="J154" s="11">
        <v>0</v>
      </c>
      <c r="K154" s="10">
        <v>0.27999999999999997</v>
      </c>
      <c r="L154" s="10">
        <v>5.800000000000001</v>
      </c>
      <c r="M154" s="10">
        <v>30</v>
      </c>
      <c r="N154" s="10">
        <v>9.4</v>
      </c>
      <c r="O154" s="10">
        <v>0.78</v>
      </c>
    </row>
    <row r="155" spans="1:17" ht="15.75">
      <c r="A155" s="6"/>
      <c r="B155" s="8" t="s">
        <v>15</v>
      </c>
      <c r="C155" s="9">
        <v>540</v>
      </c>
      <c r="D155" s="13">
        <f aca="true" t="shared" si="9" ref="D155:O155">SUM(D150:D154)</f>
        <v>15.6194</v>
      </c>
      <c r="E155" s="13">
        <f t="shared" si="9"/>
        <v>15.53</v>
      </c>
      <c r="F155" s="13">
        <f t="shared" si="9"/>
        <v>68.39999999999999</v>
      </c>
      <c r="G155" s="13">
        <f t="shared" si="9"/>
        <v>475.6</v>
      </c>
      <c r="H155" s="13">
        <f t="shared" si="9"/>
        <v>0.201</v>
      </c>
      <c r="I155" s="13">
        <f t="shared" si="9"/>
        <v>122.8036</v>
      </c>
      <c r="J155" s="13">
        <f t="shared" si="9"/>
        <v>39.385</v>
      </c>
      <c r="K155" s="13">
        <f t="shared" si="9"/>
        <v>1.4760000000000002</v>
      </c>
      <c r="L155" s="13">
        <f t="shared" si="9"/>
        <v>124.948</v>
      </c>
      <c r="M155" s="13">
        <f t="shared" si="9"/>
        <v>277.601</v>
      </c>
      <c r="N155" s="13">
        <f t="shared" si="9"/>
        <v>83.075</v>
      </c>
      <c r="O155" s="13">
        <f t="shared" si="9"/>
        <v>3.5355999999999996</v>
      </c>
      <c r="Q155" s="76">
        <v>0.2</v>
      </c>
    </row>
    <row r="156" spans="1:17" ht="15.75">
      <c r="A156" s="79"/>
      <c r="B156" s="80"/>
      <c r="C156" s="81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3"/>
      <c r="Q156" s="76"/>
    </row>
    <row r="157" spans="1:15" ht="15.75">
      <c r="A157" s="105"/>
      <c r="B157" s="139" t="s">
        <v>20</v>
      </c>
      <c r="C157" s="139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</row>
    <row r="158" spans="1:15" ht="38.25">
      <c r="A158" s="56" t="s">
        <v>46</v>
      </c>
      <c r="B158" s="7" t="s">
        <v>38</v>
      </c>
      <c r="C158" s="2" t="s">
        <v>24</v>
      </c>
      <c r="D158" s="41">
        <v>8.5</v>
      </c>
      <c r="E158" s="41">
        <v>11.21</v>
      </c>
      <c r="F158" s="41">
        <v>10.61</v>
      </c>
      <c r="G158" s="41">
        <v>180</v>
      </c>
      <c r="H158" s="41">
        <v>0.04</v>
      </c>
      <c r="I158" s="41">
        <v>0.27</v>
      </c>
      <c r="J158" s="77">
        <v>16.31</v>
      </c>
      <c r="K158" s="41">
        <v>2.67</v>
      </c>
      <c r="L158" s="41">
        <v>24.45</v>
      </c>
      <c r="M158" s="41">
        <v>79.59</v>
      </c>
      <c r="N158" s="41">
        <v>14.19</v>
      </c>
      <c r="O158" s="41">
        <v>5.29</v>
      </c>
    </row>
    <row r="159" spans="1:15" ht="36">
      <c r="A159" s="55" t="s">
        <v>48</v>
      </c>
      <c r="B159" s="7" t="s">
        <v>45</v>
      </c>
      <c r="C159" s="3" t="s">
        <v>18</v>
      </c>
      <c r="D159" s="41">
        <v>8.21</v>
      </c>
      <c r="E159" s="41">
        <v>8.723</v>
      </c>
      <c r="F159" s="41">
        <v>38.7115</v>
      </c>
      <c r="G159" s="41">
        <v>276.75</v>
      </c>
      <c r="H159" s="41">
        <v>0.2085</v>
      </c>
      <c r="I159" s="41">
        <v>0</v>
      </c>
      <c r="J159" s="41">
        <v>20</v>
      </c>
      <c r="K159" s="41">
        <v>0.6575</v>
      </c>
      <c r="L159" s="41">
        <v>16.02</v>
      </c>
      <c r="M159" s="41">
        <v>205.42499999999998</v>
      </c>
      <c r="N159" s="41">
        <v>135.825</v>
      </c>
      <c r="O159" s="41">
        <v>4.569999999999999</v>
      </c>
    </row>
    <row r="160" spans="1:15" ht="36">
      <c r="A160" s="55" t="s">
        <v>47</v>
      </c>
      <c r="B160" s="7" t="s">
        <v>81</v>
      </c>
      <c r="C160" s="2" t="s">
        <v>82</v>
      </c>
      <c r="D160" s="11">
        <v>0.11</v>
      </c>
      <c r="E160" s="11">
        <v>0.06</v>
      </c>
      <c r="F160" s="10">
        <v>10.99</v>
      </c>
      <c r="G160" s="12">
        <v>45.05</v>
      </c>
      <c r="H160" s="11">
        <v>0.003</v>
      </c>
      <c r="I160" s="11">
        <v>1.03</v>
      </c>
      <c r="J160" s="11"/>
      <c r="K160" s="11">
        <v>0.02</v>
      </c>
      <c r="L160" s="10">
        <v>12.7</v>
      </c>
      <c r="M160" s="11">
        <v>3.9</v>
      </c>
      <c r="N160" s="11">
        <v>2.3</v>
      </c>
      <c r="O160" s="10">
        <v>0.5</v>
      </c>
    </row>
    <row r="161" spans="1:15" ht="36">
      <c r="A161" s="55" t="s">
        <v>44</v>
      </c>
      <c r="B161" s="16" t="s">
        <v>33</v>
      </c>
      <c r="C161" s="1">
        <v>25</v>
      </c>
      <c r="D161" s="41">
        <v>1.9</v>
      </c>
      <c r="E161" s="41">
        <v>0.2</v>
      </c>
      <c r="F161" s="41">
        <v>12.3</v>
      </c>
      <c r="G161" s="41">
        <v>58.75</v>
      </c>
      <c r="H161" s="41">
        <v>0.025</v>
      </c>
      <c r="I161" s="41">
        <v>0</v>
      </c>
      <c r="J161" s="41">
        <v>0</v>
      </c>
      <c r="K161" s="41">
        <v>0.275</v>
      </c>
      <c r="L161" s="41">
        <v>5</v>
      </c>
      <c r="M161" s="41">
        <v>16.25</v>
      </c>
      <c r="N161" s="41">
        <v>3.5</v>
      </c>
      <c r="O161" s="41">
        <v>0.275</v>
      </c>
    </row>
    <row r="162" spans="1:15" ht="36">
      <c r="A162" s="55" t="s">
        <v>43</v>
      </c>
      <c r="B162" s="16" t="s">
        <v>34</v>
      </c>
      <c r="C162" s="1">
        <v>20</v>
      </c>
      <c r="D162" s="10">
        <v>1.32</v>
      </c>
      <c r="E162" s="10">
        <v>0.24</v>
      </c>
      <c r="F162" s="10">
        <v>7.920000000000001</v>
      </c>
      <c r="G162" s="12">
        <v>39.6</v>
      </c>
      <c r="H162" s="10">
        <v>0.034</v>
      </c>
      <c r="I162" s="11">
        <v>0</v>
      </c>
      <c r="J162" s="11">
        <v>0</v>
      </c>
      <c r="K162" s="10">
        <v>0.27999999999999997</v>
      </c>
      <c r="L162" s="10">
        <v>5.800000000000001</v>
      </c>
      <c r="M162" s="10">
        <v>30</v>
      </c>
      <c r="N162" s="10">
        <v>9.4</v>
      </c>
      <c r="O162" s="10">
        <v>0.78</v>
      </c>
    </row>
    <row r="163" spans="1:17" ht="15.75">
      <c r="A163" s="6"/>
      <c r="B163" s="8" t="s">
        <v>15</v>
      </c>
      <c r="C163" s="9">
        <v>505</v>
      </c>
      <c r="D163" s="13">
        <f aca="true" t="shared" si="10" ref="D163:O163">SUM(D158:D162)</f>
        <v>20.04</v>
      </c>
      <c r="E163" s="13">
        <f t="shared" si="10"/>
        <v>20.432999999999996</v>
      </c>
      <c r="F163" s="13">
        <f t="shared" si="10"/>
        <v>80.53150000000001</v>
      </c>
      <c r="G163" s="13">
        <f t="shared" si="10"/>
        <v>600.15</v>
      </c>
      <c r="H163" s="13">
        <f t="shared" si="10"/>
        <v>0.3105</v>
      </c>
      <c r="I163" s="13">
        <f t="shared" si="10"/>
        <v>1.3</v>
      </c>
      <c r="J163" s="13">
        <f t="shared" si="10"/>
        <v>36.31</v>
      </c>
      <c r="K163" s="13">
        <f t="shared" si="10"/>
        <v>3.9024999999999994</v>
      </c>
      <c r="L163" s="13">
        <f t="shared" si="10"/>
        <v>63.97</v>
      </c>
      <c r="M163" s="13">
        <f t="shared" si="10"/>
        <v>335.16499999999996</v>
      </c>
      <c r="N163" s="13">
        <f t="shared" si="10"/>
        <v>165.215</v>
      </c>
      <c r="O163" s="13">
        <f t="shared" si="10"/>
        <v>11.415</v>
      </c>
      <c r="Q163" s="76">
        <v>0.25</v>
      </c>
    </row>
    <row r="164" spans="1:17" ht="15.75">
      <c r="A164" s="79"/>
      <c r="B164" s="80"/>
      <c r="C164" s="81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3"/>
      <c r="Q164" s="76"/>
    </row>
    <row r="165" spans="1:17" ht="15.75">
      <c r="A165" s="105"/>
      <c r="B165" s="139" t="s">
        <v>21</v>
      </c>
      <c r="C165" s="139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  <c r="Q165" s="76"/>
    </row>
    <row r="166" spans="1:17" ht="38.25">
      <c r="A166" s="56" t="s">
        <v>42</v>
      </c>
      <c r="B166" s="46" t="s">
        <v>90</v>
      </c>
      <c r="C166" s="11">
        <v>100</v>
      </c>
      <c r="D166" s="11">
        <v>0.9</v>
      </c>
      <c r="E166" s="11">
        <v>0.2</v>
      </c>
      <c r="F166" s="11">
        <v>8.1</v>
      </c>
      <c r="G166" s="11">
        <v>43</v>
      </c>
      <c r="H166" s="11">
        <v>0.04</v>
      </c>
      <c r="I166" s="11">
        <v>60</v>
      </c>
      <c r="J166" s="11"/>
      <c r="K166" s="11">
        <v>0.2</v>
      </c>
      <c r="L166" s="11">
        <v>34</v>
      </c>
      <c r="M166" s="11">
        <v>23</v>
      </c>
      <c r="N166" s="11">
        <v>13</v>
      </c>
      <c r="O166" s="11">
        <v>0.3</v>
      </c>
      <c r="Q166" s="76"/>
    </row>
    <row r="167" spans="1:17" ht="36">
      <c r="A167" s="55" t="s">
        <v>41</v>
      </c>
      <c r="B167" s="7" t="s">
        <v>86</v>
      </c>
      <c r="C167" s="2">
        <v>90</v>
      </c>
      <c r="D167" s="10">
        <v>10.2</v>
      </c>
      <c r="E167" s="10">
        <v>9.1</v>
      </c>
      <c r="F167" s="10">
        <v>4.82</v>
      </c>
      <c r="G167" s="41">
        <v>117.8</v>
      </c>
      <c r="H167" s="10">
        <v>0.09</v>
      </c>
      <c r="I167" s="10">
        <v>30.04</v>
      </c>
      <c r="J167" s="10">
        <v>44.07</v>
      </c>
      <c r="K167" s="10">
        <v>4.39</v>
      </c>
      <c r="L167" s="10">
        <v>57.63</v>
      </c>
      <c r="M167" s="10">
        <v>144.79</v>
      </c>
      <c r="N167" s="10">
        <v>43.52</v>
      </c>
      <c r="O167" s="10">
        <v>1.29</v>
      </c>
      <c r="Q167" s="76"/>
    </row>
    <row r="168" spans="1:17" ht="36">
      <c r="A168" s="55" t="s">
        <v>54</v>
      </c>
      <c r="B168" s="7" t="s">
        <v>87</v>
      </c>
      <c r="C168" s="3" t="s">
        <v>18</v>
      </c>
      <c r="D168" s="41">
        <v>3.691</v>
      </c>
      <c r="E168" s="41">
        <v>9</v>
      </c>
      <c r="F168" s="41">
        <v>30.754</v>
      </c>
      <c r="G168" s="41">
        <v>212.7</v>
      </c>
      <c r="H168" s="41">
        <v>0.025500000000000002</v>
      </c>
      <c r="I168" s="41">
        <v>0</v>
      </c>
      <c r="J168" s="41">
        <v>20</v>
      </c>
      <c r="K168" s="41">
        <v>0.33199999999999996</v>
      </c>
      <c r="L168" s="41">
        <v>2.565</v>
      </c>
      <c r="M168" s="41">
        <v>62.445</v>
      </c>
      <c r="N168" s="41">
        <v>16.335</v>
      </c>
      <c r="O168" s="41">
        <v>0.5365</v>
      </c>
      <c r="Q168" s="76"/>
    </row>
    <row r="169" spans="1:17" ht="36.75">
      <c r="A169" s="4" t="s">
        <v>111</v>
      </c>
      <c r="B169" s="16" t="s">
        <v>101</v>
      </c>
      <c r="C169" s="18">
        <v>200</v>
      </c>
      <c r="D169" s="39">
        <v>0.34</v>
      </c>
      <c r="E169" s="39">
        <v>0.17</v>
      </c>
      <c r="F169" s="39">
        <v>22.84</v>
      </c>
      <c r="G169" s="39">
        <v>106.4</v>
      </c>
      <c r="H169" s="39">
        <v>0.024</v>
      </c>
      <c r="I169" s="39">
        <v>3.172</v>
      </c>
      <c r="J169" s="39">
        <v>0</v>
      </c>
      <c r="K169" s="39">
        <v>0.13</v>
      </c>
      <c r="L169" s="39">
        <v>16.668000000000003</v>
      </c>
      <c r="M169" s="39">
        <v>7.050000000000001</v>
      </c>
      <c r="N169" s="39">
        <v>7.782</v>
      </c>
      <c r="O169" s="39">
        <v>0.8800000000000001</v>
      </c>
      <c r="Q169" s="76"/>
    </row>
    <row r="170" spans="1:17" ht="36">
      <c r="A170" s="55" t="s">
        <v>44</v>
      </c>
      <c r="B170" s="16" t="s">
        <v>33</v>
      </c>
      <c r="C170" s="1">
        <v>25</v>
      </c>
      <c r="D170" s="10">
        <v>1.9</v>
      </c>
      <c r="E170" s="10">
        <v>0.2</v>
      </c>
      <c r="F170" s="10">
        <v>12.3</v>
      </c>
      <c r="G170" s="12">
        <v>58.75</v>
      </c>
      <c r="H170" s="10">
        <v>0.025</v>
      </c>
      <c r="I170" s="11">
        <v>0</v>
      </c>
      <c r="J170" s="11">
        <v>0</v>
      </c>
      <c r="K170" s="10">
        <v>0.275</v>
      </c>
      <c r="L170" s="10">
        <v>5</v>
      </c>
      <c r="M170" s="10">
        <v>16.25</v>
      </c>
      <c r="N170" s="10">
        <v>3.5</v>
      </c>
      <c r="O170" s="10">
        <v>0.275</v>
      </c>
      <c r="Q170" s="76"/>
    </row>
    <row r="171" spans="1:17" ht="36">
      <c r="A171" s="55" t="s">
        <v>43</v>
      </c>
      <c r="B171" s="16" t="s">
        <v>34</v>
      </c>
      <c r="C171" s="1">
        <v>20</v>
      </c>
      <c r="D171" s="10">
        <v>1.32</v>
      </c>
      <c r="E171" s="10">
        <v>0.24</v>
      </c>
      <c r="F171" s="10">
        <v>7.920000000000001</v>
      </c>
      <c r="G171" s="12">
        <v>39.6</v>
      </c>
      <c r="H171" s="10">
        <v>0.034</v>
      </c>
      <c r="I171" s="11">
        <v>0</v>
      </c>
      <c r="J171" s="11">
        <v>0</v>
      </c>
      <c r="K171" s="10">
        <v>0.27999999999999997</v>
      </c>
      <c r="L171" s="10">
        <v>5.800000000000001</v>
      </c>
      <c r="M171" s="10">
        <v>30</v>
      </c>
      <c r="N171" s="10">
        <v>9.4</v>
      </c>
      <c r="O171" s="10">
        <v>0.78</v>
      </c>
      <c r="Q171" s="76"/>
    </row>
    <row r="172" spans="1:17" ht="15.75">
      <c r="A172" s="6"/>
      <c r="B172" s="8" t="s">
        <v>15</v>
      </c>
      <c r="C172" s="9">
        <v>590</v>
      </c>
      <c r="D172" s="13">
        <f>SUM(D166:D171)</f>
        <v>18.351</v>
      </c>
      <c r="E172" s="13">
        <f aca="true" t="shared" si="11" ref="E172:O172">SUM(E166:E171)</f>
        <v>18.909999999999997</v>
      </c>
      <c r="F172" s="13">
        <f t="shared" si="11"/>
        <v>86.734</v>
      </c>
      <c r="G172" s="13">
        <f t="shared" si="11"/>
        <v>578.25</v>
      </c>
      <c r="H172" s="13">
        <f t="shared" si="11"/>
        <v>0.2385</v>
      </c>
      <c r="I172" s="13">
        <f t="shared" si="11"/>
        <v>93.21199999999999</v>
      </c>
      <c r="J172" s="13">
        <f t="shared" si="11"/>
        <v>64.07</v>
      </c>
      <c r="K172" s="13">
        <f t="shared" si="11"/>
        <v>5.607</v>
      </c>
      <c r="L172" s="13">
        <f t="shared" si="11"/>
        <v>121.663</v>
      </c>
      <c r="M172" s="13">
        <f t="shared" si="11"/>
        <v>283.53499999999997</v>
      </c>
      <c r="N172" s="13">
        <f t="shared" si="11"/>
        <v>93.537</v>
      </c>
      <c r="O172" s="13">
        <f t="shared" si="11"/>
        <v>4.0615</v>
      </c>
      <c r="Q172" s="76">
        <v>0.25</v>
      </c>
    </row>
    <row r="180" ht="15">
      <c r="Q180" s="76"/>
    </row>
    <row r="196" spans="3:14" ht="15">
      <c r="C196" s="36"/>
      <c r="D196" s="36"/>
      <c r="E196" s="37"/>
      <c r="F196" s="37"/>
      <c r="G196" s="38"/>
      <c r="H196" s="38"/>
      <c r="I196" s="38"/>
      <c r="J196" s="38"/>
      <c r="K196" s="38"/>
      <c r="L196" s="38"/>
      <c r="M196" s="38"/>
      <c r="N196" s="38"/>
    </row>
    <row r="197" spans="3:14" ht="15"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</row>
  </sheetData>
  <sheetProtection/>
  <autoFilter ref="A2:A187"/>
  <mergeCells count="24">
    <mergeCell ref="B165:O165"/>
    <mergeCell ref="B64:O64"/>
    <mergeCell ref="B2:O3"/>
    <mergeCell ref="B52:O52"/>
    <mergeCell ref="K53:O53"/>
    <mergeCell ref="B55:O55"/>
    <mergeCell ref="B93:O93"/>
    <mergeCell ref="A74:O74"/>
    <mergeCell ref="C84:O84"/>
    <mergeCell ref="B122:O122"/>
    <mergeCell ref="B123:O123"/>
    <mergeCell ref="B157:O157"/>
    <mergeCell ref="B149:O149"/>
    <mergeCell ref="B140:O140"/>
    <mergeCell ref="B132:O132"/>
    <mergeCell ref="A92:O92"/>
    <mergeCell ref="B101:O101"/>
    <mergeCell ref="A83:O83"/>
    <mergeCell ref="A2:A53"/>
    <mergeCell ref="B20:K20"/>
    <mergeCell ref="B21:K21"/>
    <mergeCell ref="B22:K22"/>
    <mergeCell ref="B75:O75"/>
    <mergeCell ref="B56:O56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61"/>
  <sheetViews>
    <sheetView zoomScalePageLayoutView="0" workbookViewId="0" topLeftCell="A51">
      <selection activeCell="D119" sqref="D119:G123"/>
    </sheetView>
  </sheetViews>
  <sheetFormatPr defaultColWidth="9.140625" defaultRowHeight="15"/>
  <cols>
    <col min="1" max="1" width="28.7109375" style="0" customWidth="1"/>
    <col min="2" max="2" width="55.00390625" style="0" customWidth="1"/>
    <col min="3" max="3" width="11.00390625" style="0" customWidth="1"/>
    <col min="7" max="7" width="11.00390625" style="0" customWidth="1"/>
    <col min="10" max="10" width="11.28125" style="0" customWidth="1"/>
    <col min="12" max="12" width="11.00390625" style="0" customWidth="1"/>
    <col min="13" max="13" width="12.00390625" style="0" customWidth="1"/>
    <col min="14" max="14" width="11.28125" style="0" customWidth="1"/>
    <col min="17" max="17" width="9.140625" style="75" customWidth="1"/>
    <col min="18" max="18" width="9.140625" style="74" customWidth="1"/>
  </cols>
  <sheetData>
    <row r="2" spans="1:15" ht="15">
      <c r="A2" s="135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5" ht="15">
      <c r="A3" s="135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1:15" ht="18">
      <c r="A4" s="135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5" ht="18">
      <c r="A5" s="135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1:15" ht="18">
      <c r="A6" s="135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5" ht="18">
      <c r="A7" s="135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</row>
    <row r="8" spans="1:15" ht="18">
      <c r="A8" s="135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</row>
    <row r="9" spans="1:15" ht="18">
      <c r="A9" s="135"/>
      <c r="M9" s="78"/>
      <c r="N9" s="78"/>
      <c r="O9" s="78"/>
    </row>
    <row r="10" spans="1:15" ht="18">
      <c r="A10" s="135"/>
      <c r="M10" s="78"/>
      <c r="N10" s="78"/>
      <c r="O10" s="78"/>
    </row>
    <row r="11" spans="1:15" ht="18">
      <c r="A11" s="135"/>
      <c r="M11" s="78"/>
      <c r="N11" s="78"/>
      <c r="O11" s="78"/>
    </row>
    <row r="12" spans="1:15" ht="18">
      <c r="A12" s="135"/>
      <c r="B12" s="66"/>
      <c r="C12" s="58"/>
      <c r="D12" s="59"/>
      <c r="E12" s="59"/>
      <c r="H12" s="53"/>
      <c r="I12" s="60" t="s">
        <v>72</v>
      </c>
      <c r="J12" s="60"/>
      <c r="K12" s="60"/>
      <c r="M12" s="78"/>
      <c r="N12" s="78"/>
      <c r="O12" s="78"/>
    </row>
    <row r="13" spans="1:15" ht="18">
      <c r="A13" s="135"/>
      <c r="B13" s="70"/>
      <c r="C13" s="58"/>
      <c r="D13" s="59"/>
      <c r="E13" s="59"/>
      <c r="H13" s="53"/>
      <c r="I13" s="60" t="s">
        <v>67</v>
      </c>
      <c r="J13" s="60"/>
      <c r="K13" s="60"/>
      <c r="M13" s="78"/>
      <c r="N13" s="78"/>
      <c r="O13" s="78"/>
    </row>
    <row r="14" spans="1:15" ht="18">
      <c r="A14" s="135"/>
      <c r="B14" s="71"/>
      <c r="C14" s="61"/>
      <c r="D14" s="59"/>
      <c r="E14" s="59"/>
      <c r="H14" s="53"/>
      <c r="L14" s="59"/>
      <c r="M14" s="78"/>
      <c r="N14" s="78"/>
      <c r="O14" s="78"/>
    </row>
    <row r="15" spans="1:15" ht="18">
      <c r="A15" s="135"/>
      <c r="B15" s="70"/>
      <c r="C15" s="58"/>
      <c r="D15" s="59"/>
      <c r="E15" s="59"/>
      <c r="H15" s="53"/>
      <c r="I15" s="62" t="s">
        <v>68</v>
      </c>
      <c r="J15" s="62"/>
      <c r="K15" s="62"/>
      <c r="L15" s="63"/>
      <c r="M15" s="78"/>
      <c r="N15" s="78"/>
      <c r="O15" s="78"/>
    </row>
    <row r="16" spans="1:15" ht="18">
      <c r="A16" s="135"/>
      <c r="B16" s="58"/>
      <c r="C16" s="58"/>
      <c r="D16" s="59"/>
      <c r="E16" s="59"/>
      <c r="F16" s="59"/>
      <c r="G16" s="59"/>
      <c r="H16" s="59"/>
      <c r="I16" s="59"/>
      <c r="J16" s="64"/>
      <c r="K16" s="65"/>
      <c r="L16" s="63"/>
      <c r="M16" s="78"/>
      <c r="N16" s="78"/>
      <c r="O16" s="78"/>
    </row>
    <row r="17" spans="1:15" ht="18">
      <c r="A17" s="135"/>
      <c r="B17" s="66"/>
      <c r="C17" s="57"/>
      <c r="D17" s="59"/>
      <c r="E17" s="59"/>
      <c r="F17" s="59"/>
      <c r="G17" s="59"/>
      <c r="H17" s="53"/>
      <c r="M17" s="78"/>
      <c r="N17" s="78"/>
      <c r="O17" s="78"/>
    </row>
    <row r="18" spans="1:15" ht="18">
      <c r="A18" s="135"/>
      <c r="B18" s="57"/>
      <c r="C18" s="59"/>
      <c r="D18" s="59"/>
      <c r="E18" s="59"/>
      <c r="F18" s="59"/>
      <c r="G18" s="59"/>
      <c r="H18" s="59"/>
      <c r="I18" s="59"/>
      <c r="J18" s="64"/>
      <c r="K18" s="64"/>
      <c r="L18" s="67"/>
      <c r="M18" s="78"/>
      <c r="N18" s="78"/>
      <c r="O18" s="78"/>
    </row>
    <row r="19" spans="1:15" ht="18">
      <c r="A19" s="135"/>
      <c r="B19" s="57"/>
      <c r="C19" s="59"/>
      <c r="D19" s="59"/>
      <c r="E19" s="59"/>
      <c r="F19" s="59"/>
      <c r="G19" s="59"/>
      <c r="H19" s="59"/>
      <c r="I19" s="59"/>
      <c r="J19" s="64"/>
      <c r="K19" s="64"/>
      <c r="L19" s="67"/>
      <c r="M19" s="78"/>
      <c r="N19" s="78"/>
      <c r="O19" s="78"/>
    </row>
    <row r="20" spans="1:15" ht="34.5">
      <c r="A20" s="135"/>
      <c r="B20" s="136" t="s">
        <v>69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78"/>
      <c r="N20" s="78"/>
      <c r="O20" s="78"/>
    </row>
    <row r="21" spans="1:15" ht="18.75">
      <c r="A21" s="135"/>
      <c r="B21" s="148" t="s">
        <v>74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78"/>
      <c r="N21" s="78"/>
      <c r="O21" s="78"/>
    </row>
    <row r="22" spans="1:15" ht="18.75">
      <c r="A22" s="135"/>
      <c r="B22" s="148" t="s">
        <v>73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78"/>
      <c r="N22" s="78"/>
      <c r="O22" s="78"/>
    </row>
    <row r="23" spans="1:15" ht="18.75">
      <c r="A23" s="135"/>
      <c r="B23" s="72"/>
      <c r="C23" s="72"/>
      <c r="D23" s="72"/>
      <c r="E23" s="72"/>
      <c r="F23" s="72"/>
      <c r="G23" s="72"/>
      <c r="H23" s="72"/>
      <c r="I23" s="72"/>
      <c r="J23" s="72"/>
      <c r="K23" s="72"/>
      <c r="M23" s="78"/>
      <c r="N23" s="78"/>
      <c r="O23" s="78"/>
    </row>
    <row r="24" spans="1:15" ht="18">
      <c r="A24" s="135"/>
      <c r="M24" s="78"/>
      <c r="N24" s="78"/>
      <c r="O24" s="78"/>
    </row>
    <row r="25" spans="1:15" ht="18">
      <c r="A25" s="135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</row>
    <row r="26" spans="1:15" ht="18">
      <c r="A26" s="135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</row>
    <row r="27" spans="1:15" ht="18">
      <c r="A27" s="135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</row>
    <row r="28" spans="1:15" ht="18">
      <c r="A28" s="135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</row>
    <row r="29" spans="1:15" ht="18">
      <c r="A29" s="135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</row>
    <row r="30" spans="1:15" ht="18">
      <c r="A30" s="135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</row>
    <row r="31" spans="1:15" ht="18">
      <c r="A31" s="135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1:15" ht="18">
      <c r="A32" s="135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</row>
    <row r="33" spans="1:15" ht="18">
      <c r="A33" s="135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</row>
    <row r="34" spans="1:15" ht="18">
      <c r="A34" s="135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</row>
    <row r="35" spans="1:15" ht="18">
      <c r="A35" s="135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</row>
    <row r="36" spans="1:15" ht="18">
      <c r="A36" s="135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</row>
    <row r="37" spans="1:15" ht="18">
      <c r="A37" s="135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</row>
    <row r="38" spans="1:15" ht="18">
      <c r="A38" s="135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</row>
    <row r="39" spans="1:15" ht="18">
      <c r="A39" s="135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</row>
    <row r="40" spans="1:15" ht="18">
      <c r="A40" s="135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  <row r="41" spans="1:15" ht="18">
      <c r="A41" s="135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</row>
    <row r="42" spans="1:15" ht="18">
      <c r="A42" s="135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</row>
    <row r="43" spans="1:15" ht="18">
      <c r="A43" s="135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</row>
    <row r="44" spans="1:15" ht="18">
      <c r="A44" s="135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</row>
    <row r="45" spans="1:15" ht="18">
      <c r="A45" s="135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</row>
    <row r="46" spans="1:15" ht="18">
      <c r="A46" s="135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</row>
    <row r="47" spans="1:15" ht="18">
      <c r="A47" s="135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</row>
    <row r="48" spans="1:15" ht="18">
      <c r="A48" s="135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  <row r="49" spans="1:15" ht="18">
      <c r="A49" s="135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</row>
    <row r="50" spans="1:15" ht="18">
      <c r="A50" s="135"/>
      <c r="B50" s="140" t="s">
        <v>64</v>
      </c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</row>
    <row r="51" spans="1:15" ht="18">
      <c r="A51" s="135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</row>
    <row r="52" ht="15">
      <c r="A52" s="135"/>
    </row>
    <row r="53" spans="1:15" ht="25.5">
      <c r="A53" s="6" t="s">
        <v>26</v>
      </c>
      <c r="B53" s="14" t="s">
        <v>0</v>
      </c>
      <c r="C53" s="14" t="s">
        <v>28</v>
      </c>
      <c r="D53" s="15" t="s">
        <v>1</v>
      </c>
      <c r="E53" s="15" t="s">
        <v>2</v>
      </c>
      <c r="F53" s="15" t="s">
        <v>3</v>
      </c>
      <c r="G53" s="15" t="s">
        <v>4</v>
      </c>
      <c r="H53" s="15" t="s">
        <v>5</v>
      </c>
      <c r="I53" s="15" t="s">
        <v>6</v>
      </c>
      <c r="J53" s="15" t="s">
        <v>7</v>
      </c>
      <c r="K53" s="15" t="s">
        <v>8</v>
      </c>
      <c r="L53" s="15" t="s">
        <v>9</v>
      </c>
      <c r="M53" s="15" t="s">
        <v>10</v>
      </c>
      <c r="N53" s="15" t="s">
        <v>11</v>
      </c>
      <c r="O53" s="15" t="s">
        <v>12</v>
      </c>
    </row>
    <row r="54" spans="1:15" ht="15.75">
      <c r="A54" s="22"/>
      <c r="B54" s="138" t="s">
        <v>27</v>
      </c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</row>
    <row r="55" spans="1:15" ht="15.75">
      <c r="A55" s="102"/>
      <c r="B55" s="138" t="s">
        <v>14</v>
      </c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</row>
    <row r="56" spans="1:15" ht="36.75">
      <c r="A56" s="4" t="s">
        <v>80</v>
      </c>
      <c r="B56" s="7" t="s">
        <v>122</v>
      </c>
      <c r="C56" s="2">
        <v>100</v>
      </c>
      <c r="D56" s="41">
        <v>11.277777777777779</v>
      </c>
      <c r="E56" s="41">
        <v>16.71</v>
      </c>
      <c r="F56" s="41">
        <v>9</v>
      </c>
      <c r="G56" s="41">
        <v>221.73913043478262</v>
      </c>
      <c r="H56" s="41">
        <v>0.15217391304347827</v>
      </c>
      <c r="I56" s="41">
        <v>0.21739130434782608</v>
      </c>
      <c r="J56" s="41">
        <v>3.0434782608695623</v>
      </c>
      <c r="K56" s="41">
        <v>2.5217391304347823</v>
      </c>
      <c r="L56" s="41">
        <v>14.978260869565219</v>
      </c>
      <c r="M56" s="41">
        <v>116.21739130434783</v>
      </c>
      <c r="N56" s="41">
        <v>17.869565217391308</v>
      </c>
      <c r="O56" s="41">
        <v>1.891304347826087</v>
      </c>
    </row>
    <row r="57" spans="1:15" ht="36.75">
      <c r="A57" s="4" t="s">
        <v>51</v>
      </c>
      <c r="B57" s="7" t="s">
        <v>102</v>
      </c>
      <c r="C57" s="2" t="s">
        <v>22</v>
      </c>
      <c r="D57" s="41">
        <v>6.8313999999999995</v>
      </c>
      <c r="E57" s="41">
        <v>4.4328</v>
      </c>
      <c r="F57" s="41">
        <v>38.374</v>
      </c>
      <c r="G57" s="41">
        <v>220.56</v>
      </c>
      <c r="H57" s="41">
        <v>0.0684</v>
      </c>
      <c r="I57" s="41">
        <v>0</v>
      </c>
      <c r="J57" s="41">
        <v>20</v>
      </c>
      <c r="K57" s="41">
        <v>0.9770000000000001</v>
      </c>
      <c r="L57" s="41">
        <v>14.6298</v>
      </c>
      <c r="M57" s="41">
        <v>46.101299999999995</v>
      </c>
      <c r="N57" s="41">
        <v>10.3428</v>
      </c>
      <c r="O57" s="41">
        <v>1.0324</v>
      </c>
    </row>
    <row r="58" spans="1:15" ht="24.75">
      <c r="A58" s="4" t="s">
        <v>78</v>
      </c>
      <c r="B58" s="16" t="s">
        <v>101</v>
      </c>
      <c r="C58" s="18">
        <v>200</v>
      </c>
      <c r="D58" s="39">
        <v>0.34</v>
      </c>
      <c r="E58" s="39">
        <v>0.17</v>
      </c>
      <c r="F58" s="39">
        <v>22.84</v>
      </c>
      <c r="G58" s="39">
        <v>106.4</v>
      </c>
      <c r="H58" s="39">
        <v>0.024</v>
      </c>
      <c r="I58" s="39">
        <v>3.172</v>
      </c>
      <c r="J58" s="39">
        <v>0</v>
      </c>
      <c r="K58" s="39">
        <v>0.13</v>
      </c>
      <c r="L58" s="39">
        <v>16.668000000000003</v>
      </c>
      <c r="M58" s="39">
        <v>7.050000000000001</v>
      </c>
      <c r="N58" s="39">
        <v>7.782</v>
      </c>
      <c r="O58" s="39">
        <v>0.8800000000000001</v>
      </c>
    </row>
    <row r="59" spans="1:15" ht="36">
      <c r="A59" s="55" t="s">
        <v>44</v>
      </c>
      <c r="B59" s="7" t="s">
        <v>33</v>
      </c>
      <c r="C59" s="1">
        <v>30</v>
      </c>
      <c r="D59" s="10">
        <v>2.28</v>
      </c>
      <c r="E59" s="10">
        <v>0.23999999999999996</v>
      </c>
      <c r="F59" s="10">
        <v>14.759999999999998</v>
      </c>
      <c r="G59" s="12">
        <v>70.5</v>
      </c>
      <c r="H59" s="10">
        <v>0.033</v>
      </c>
      <c r="I59" s="11">
        <v>0</v>
      </c>
      <c r="J59" s="11">
        <v>0</v>
      </c>
      <c r="K59" s="10">
        <v>0.33</v>
      </c>
      <c r="L59" s="10">
        <v>6</v>
      </c>
      <c r="M59" s="10">
        <v>19.5</v>
      </c>
      <c r="N59" s="10">
        <v>4.199999999999999</v>
      </c>
      <c r="O59" s="10">
        <v>0.33</v>
      </c>
    </row>
    <row r="60" spans="1:15" ht="36">
      <c r="A60" s="55" t="s">
        <v>43</v>
      </c>
      <c r="B60" s="7" t="s">
        <v>34</v>
      </c>
      <c r="C60" s="1">
        <v>35</v>
      </c>
      <c r="D60" s="41">
        <v>2.3100000000000005</v>
      </c>
      <c r="E60" s="41">
        <v>0.42</v>
      </c>
      <c r="F60" s="41">
        <v>13.860000000000001</v>
      </c>
      <c r="G60" s="41">
        <v>69.3</v>
      </c>
      <c r="H60" s="41">
        <v>0.059500000000000004</v>
      </c>
      <c r="I60" s="41">
        <v>0</v>
      </c>
      <c r="J60" s="41">
        <v>0</v>
      </c>
      <c r="K60" s="41">
        <v>0.49</v>
      </c>
      <c r="L60" s="41">
        <v>10.150000000000002</v>
      </c>
      <c r="M60" s="41">
        <v>52.5</v>
      </c>
      <c r="N60" s="41">
        <v>16.45</v>
      </c>
      <c r="O60" s="41">
        <v>1.365</v>
      </c>
    </row>
    <row r="61" spans="1:17" ht="15.75">
      <c r="A61" s="21"/>
      <c r="B61" s="19" t="s">
        <v>15</v>
      </c>
      <c r="C61" s="20">
        <v>550</v>
      </c>
      <c r="D61" s="26">
        <f aca="true" t="shared" si="0" ref="D61:O61">SUM(D56:D60)</f>
        <v>23.03917777777778</v>
      </c>
      <c r="E61" s="26">
        <f t="shared" si="0"/>
        <v>21.972800000000003</v>
      </c>
      <c r="F61" s="26">
        <f t="shared" si="0"/>
        <v>98.83399999999999</v>
      </c>
      <c r="G61" s="26">
        <f t="shared" si="0"/>
        <v>688.4991304347826</v>
      </c>
      <c r="H61" s="26">
        <f t="shared" si="0"/>
        <v>0.3370739130434783</v>
      </c>
      <c r="I61" s="26">
        <f t="shared" si="0"/>
        <v>3.3893913043478263</v>
      </c>
      <c r="J61" s="26">
        <f t="shared" si="0"/>
        <v>23.043478260869563</v>
      </c>
      <c r="K61" s="26">
        <f t="shared" si="0"/>
        <v>4.448739130434783</v>
      </c>
      <c r="L61" s="26">
        <f t="shared" si="0"/>
        <v>62.42606086956522</v>
      </c>
      <c r="M61" s="26">
        <f t="shared" si="0"/>
        <v>241.36869130434783</v>
      </c>
      <c r="N61" s="26">
        <f t="shared" si="0"/>
        <v>56.64436521739131</v>
      </c>
      <c r="O61" s="26">
        <f t="shared" si="0"/>
        <v>5.498704347826087</v>
      </c>
      <c r="Q61" s="76">
        <v>0.25</v>
      </c>
    </row>
    <row r="62" spans="1:15" ht="15.75">
      <c r="A62" s="22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</row>
    <row r="63" spans="1:15" ht="15.75">
      <c r="A63" s="102"/>
      <c r="B63" s="138" t="s">
        <v>16</v>
      </c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</row>
    <row r="64" spans="1:15" ht="36">
      <c r="A64" s="55" t="s">
        <v>97</v>
      </c>
      <c r="B64" s="16" t="s">
        <v>61</v>
      </c>
      <c r="C64" s="1">
        <v>20</v>
      </c>
      <c r="D64" s="41">
        <v>5.26</v>
      </c>
      <c r="E64" s="41">
        <v>5.320000000000001</v>
      </c>
      <c r="F64" s="41">
        <v>0</v>
      </c>
      <c r="G64" s="41">
        <v>68.66666666666667</v>
      </c>
      <c r="H64" s="41">
        <v>0.006666666666666667</v>
      </c>
      <c r="I64" s="41">
        <v>0.14</v>
      </c>
      <c r="J64" s="87">
        <v>42</v>
      </c>
      <c r="K64" s="41">
        <v>0.08</v>
      </c>
      <c r="L64" s="41">
        <v>200</v>
      </c>
      <c r="M64" s="41">
        <v>120</v>
      </c>
      <c r="N64" s="41">
        <v>11</v>
      </c>
      <c r="O64" s="41">
        <v>0.14</v>
      </c>
    </row>
    <row r="65" spans="1:15" ht="36.75">
      <c r="A65" s="4" t="s">
        <v>75</v>
      </c>
      <c r="B65" s="16" t="s">
        <v>96</v>
      </c>
      <c r="C65" s="2">
        <v>250</v>
      </c>
      <c r="D65" s="41">
        <v>10.24</v>
      </c>
      <c r="E65" s="41">
        <v>15.6</v>
      </c>
      <c r="F65" s="41">
        <v>40.1075</v>
      </c>
      <c r="G65" s="41">
        <v>348</v>
      </c>
      <c r="H65" s="41">
        <v>0.2625</v>
      </c>
      <c r="I65" s="41">
        <v>1.2</v>
      </c>
      <c r="J65" s="41">
        <v>38.5</v>
      </c>
      <c r="K65" s="41">
        <v>0.8250000000000001</v>
      </c>
      <c r="L65" s="41">
        <v>196.5125</v>
      </c>
      <c r="M65" s="41">
        <v>328.82500000000005</v>
      </c>
      <c r="N65" s="41">
        <v>90.0625</v>
      </c>
      <c r="O65" s="41">
        <v>2.5974999999999997</v>
      </c>
    </row>
    <row r="66" spans="1:15" ht="36">
      <c r="A66" s="55" t="s">
        <v>53</v>
      </c>
      <c r="B66" s="7" t="s">
        <v>40</v>
      </c>
      <c r="C66" s="1" t="s">
        <v>107</v>
      </c>
      <c r="D66" s="41">
        <v>0.13</v>
      </c>
      <c r="E66" s="41">
        <v>0.02</v>
      </c>
      <c r="F66" s="41">
        <v>10.2</v>
      </c>
      <c r="G66" s="41">
        <v>42</v>
      </c>
      <c r="H66" s="41"/>
      <c r="I66" s="41">
        <v>2.83</v>
      </c>
      <c r="J66" s="41"/>
      <c r="K66" s="41">
        <v>0.01</v>
      </c>
      <c r="L66" s="41">
        <v>14.05</v>
      </c>
      <c r="M66" s="41">
        <v>4.4</v>
      </c>
      <c r="N66" s="41">
        <v>2.4</v>
      </c>
      <c r="O66" s="41">
        <v>0.34</v>
      </c>
    </row>
    <row r="67" spans="1:15" ht="36.75">
      <c r="A67" s="4" t="s">
        <v>44</v>
      </c>
      <c r="B67" s="16" t="s">
        <v>33</v>
      </c>
      <c r="C67" s="1">
        <v>40</v>
      </c>
      <c r="D67" s="39">
        <v>3.0399999999999996</v>
      </c>
      <c r="E67" s="39">
        <v>0.31999999999999995</v>
      </c>
      <c r="F67" s="39">
        <v>19.679999999999996</v>
      </c>
      <c r="G67" s="39">
        <v>94</v>
      </c>
      <c r="H67" s="39">
        <v>0.044000000000000004</v>
      </c>
      <c r="I67" s="39">
        <v>0</v>
      </c>
      <c r="J67" s="39">
        <v>0</v>
      </c>
      <c r="K67" s="39">
        <v>0.44</v>
      </c>
      <c r="L67" s="39">
        <v>8</v>
      </c>
      <c r="M67" s="39">
        <v>26</v>
      </c>
      <c r="N67" s="39">
        <v>5.599999999999999</v>
      </c>
      <c r="O67" s="39">
        <v>0.44</v>
      </c>
    </row>
    <row r="68" spans="1:15" ht="36">
      <c r="A68" s="55" t="s">
        <v>43</v>
      </c>
      <c r="B68" s="16" t="s">
        <v>34</v>
      </c>
      <c r="C68" s="1">
        <v>40</v>
      </c>
      <c r="D68" s="41">
        <v>4.455</v>
      </c>
      <c r="E68" s="41">
        <v>0.8099999999999998</v>
      </c>
      <c r="F68" s="41">
        <v>26.73</v>
      </c>
      <c r="G68" s="41">
        <v>133.64999999999998</v>
      </c>
      <c r="H68" s="41">
        <v>0.11474999999999999</v>
      </c>
      <c r="I68" s="41">
        <v>0</v>
      </c>
      <c r="J68" s="41">
        <v>0</v>
      </c>
      <c r="K68" s="41">
        <v>0.9449999999999998</v>
      </c>
      <c r="L68" s="41">
        <v>19.575000000000003</v>
      </c>
      <c r="M68" s="41">
        <v>101.25</v>
      </c>
      <c r="N68" s="41">
        <v>31.724999999999998</v>
      </c>
      <c r="O68" s="41">
        <v>2.6325000000000003</v>
      </c>
    </row>
    <row r="69" spans="1:17" ht="15.75">
      <c r="A69" s="21"/>
      <c r="B69" s="19" t="s">
        <v>15</v>
      </c>
      <c r="C69" s="20">
        <v>550</v>
      </c>
      <c r="D69" s="26">
        <f aca="true" t="shared" si="1" ref="D69:O69">SUM(D64:D68)</f>
        <v>23.125</v>
      </c>
      <c r="E69" s="26">
        <f t="shared" si="1"/>
        <v>22.07</v>
      </c>
      <c r="F69" s="26">
        <f t="shared" si="1"/>
        <v>96.7175</v>
      </c>
      <c r="G69" s="26">
        <f t="shared" si="1"/>
        <v>686.3166666666667</v>
      </c>
      <c r="H69" s="26">
        <f t="shared" si="1"/>
        <v>0.4279166666666666</v>
      </c>
      <c r="I69" s="26">
        <f t="shared" si="1"/>
        <v>4.17</v>
      </c>
      <c r="J69" s="26">
        <f t="shared" si="1"/>
        <v>80.5</v>
      </c>
      <c r="K69" s="26">
        <f t="shared" si="1"/>
        <v>2.3</v>
      </c>
      <c r="L69" s="26">
        <f t="shared" si="1"/>
        <v>438.1375</v>
      </c>
      <c r="M69" s="26">
        <f t="shared" si="1"/>
        <v>580.475</v>
      </c>
      <c r="N69" s="26">
        <f t="shared" si="1"/>
        <v>140.7875</v>
      </c>
      <c r="O69" s="26">
        <f t="shared" si="1"/>
        <v>6.15</v>
      </c>
      <c r="Q69" s="76">
        <v>0.25</v>
      </c>
    </row>
    <row r="70" spans="1:15" ht="15.75" customHeight="1">
      <c r="A70" s="142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4"/>
    </row>
    <row r="71" spans="1:15" ht="15.75">
      <c r="A71" s="102"/>
      <c r="B71" s="138" t="s">
        <v>17</v>
      </c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</row>
    <row r="72" spans="1:15" ht="15">
      <c r="A72" s="4" t="s">
        <v>120</v>
      </c>
      <c r="B72" s="16" t="s">
        <v>76</v>
      </c>
      <c r="C72" s="18" t="s">
        <v>25</v>
      </c>
      <c r="D72" s="39">
        <v>10.96</v>
      </c>
      <c r="E72" s="39">
        <v>10.65</v>
      </c>
      <c r="F72" s="39">
        <v>3.4</v>
      </c>
      <c r="G72" s="39">
        <v>171</v>
      </c>
      <c r="H72" s="39">
        <v>0.078</v>
      </c>
      <c r="I72" s="39">
        <v>3.97</v>
      </c>
      <c r="J72" s="39">
        <v>28.4</v>
      </c>
      <c r="K72" s="39">
        <v>3.19</v>
      </c>
      <c r="L72" s="39">
        <v>17.166</v>
      </c>
      <c r="M72" s="39">
        <v>122.74</v>
      </c>
      <c r="N72" s="39">
        <v>18.27</v>
      </c>
      <c r="O72" s="39">
        <v>1.13</v>
      </c>
    </row>
    <row r="73" spans="1:15" ht="24.75">
      <c r="A73" s="4" t="s">
        <v>78</v>
      </c>
      <c r="B73" s="16" t="s">
        <v>77</v>
      </c>
      <c r="C73" s="18">
        <v>180</v>
      </c>
      <c r="D73" s="39">
        <v>5.445</v>
      </c>
      <c r="E73" s="39">
        <v>10.45</v>
      </c>
      <c r="F73" s="39">
        <v>42.12</v>
      </c>
      <c r="G73" s="39">
        <v>262.64</v>
      </c>
      <c r="H73" s="39">
        <v>0.030600000000000002</v>
      </c>
      <c r="I73" s="39">
        <v>0</v>
      </c>
      <c r="J73" s="39">
        <v>0</v>
      </c>
      <c r="K73" s="39">
        <v>0.3384</v>
      </c>
      <c r="L73" s="39">
        <v>1.638</v>
      </c>
      <c r="M73" s="39">
        <v>73.134</v>
      </c>
      <c r="N73" s="39">
        <v>19.602</v>
      </c>
      <c r="O73" s="39">
        <v>0.6317999999999999</v>
      </c>
    </row>
    <row r="74" spans="1:15" ht="36.75">
      <c r="A74" s="4" t="s">
        <v>47</v>
      </c>
      <c r="B74" s="16" t="s">
        <v>30</v>
      </c>
      <c r="C74" s="18" t="s">
        <v>106</v>
      </c>
      <c r="D74" s="39">
        <v>0.07</v>
      </c>
      <c r="E74" s="39">
        <v>0.02</v>
      </c>
      <c r="F74" s="39">
        <v>10</v>
      </c>
      <c r="G74" s="39">
        <v>40</v>
      </c>
      <c r="H74" s="39"/>
      <c r="I74" s="39">
        <v>0.03</v>
      </c>
      <c r="J74" s="39"/>
      <c r="K74" s="39"/>
      <c r="L74" s="39">
        <v>10.95</v>
      </c>
      <c r="M74" s="39">
        <v>2.8</v>
      </c>
      <c r="N74" s="39">
        <v>1.4</v>
      </c>
      <c r="O74" s="39">
        <v>0.26</v>
      </c>
    </row>
    <row r="75" spans="1:15" ht="36">
      <c r="A75" s="55" t="s">
        <v>44</v>
      </c>
      <c r="B75" s="16" t="s">
        <v>33</v>
      </c>
      <c r="C75" s="1">
        <v>40</v>
      </c>
      <c r="D75" s="10">
        <v>3.0399999999999996</v>
      </c>
      <c r="E75" s="10">
        <v>0.31999999999999995</v>
      </c>
      <c r="F75" s="10">
        <v>19.679999999999996</v>
      </c>
      <c r="G75" s="12">
        <v>94</v>
      </c>
      <c r="H75" s="10">
        <v>0.044000000000000004</v>
      </c>
      <c r="I75" s="11">
        <v>0</v>
      </c>
      <c r="J75" s="11">
        <v>0</v>
      </c>
      <c r="K75" s="10">
        <v>0.44</v>
      </c>
      <c r="L75" s="10">
        <v>8</v>
      </c>
      <c r="M75" s="10">
        <v>26</v>
      </c>
      <c r="N75" s="10">
        <v>5.599999999999999</v>
      </c>
      <c r="O75" s="10">
        <v>0.44</v>
      </c>
    </row>
    <row r="76" spans="1:15" ht="36">
      <c r="A76" s="55" t="s">
        <v>43</v>
      </c>
      <c r="B76" s="16" t="s">
        <v>34</v>
      </c>
      <c r="C76" s="17">
        <v>40</v>
      </c>
      <c r="D76" s="39">
        <v>2.64</v>
      </c>
      <c r="E76" s="39">
        <v>0.48</v>
      </c>
      <c r="F76" s="39">
        <v>15.840000000000002</v>
      </c>
      <c r="G76" s="39">
        <v>79.2</v>
      </c>
      <c r="H76" s="39">
        <v>0.068</v>
      </c>
      <c r="I76" s="39">
        <v>0</v>
      </c>
      <c r="J76" s="39">
        <v>0</v>
      </c>
      <c r="K76" s="39">
        <v>0.5599999999999999</v>
      </c>
      <c r="L76" s="39">
        <v>11.600000000000001</v>
      </c>
      <c r="M76" s="39">
        <v>60</v>
      </c>
      <c r="N76" s="39">
        <v>18.8</v>
      </c>
      <c r="O76" s="39">
        <v>1.56</v>
      </c>
    </row>
    <row r="77" spans="1:17" ht="15.75">
      <c r="A77" s="21"/>
      <c r="B77" s="19" t="s">
        <v>15</v>
      </c>
      <c r="C77" s="20">
        <v>560</v>
      </c>
      <c r="D77" s="26">
        <f aca="true" t="shared" si="2" ref="D77:O77">SUM(D72:D76)</f>
        <v>22.155</v>
      </c>
      <c r="E77" s="26">
        <f t="shared" si="2"/>
        <v>21.92</v>
      </c>
      <c r="F77" s="26">
        <f t="shared" si="2"/>
        <v>91.03999999999999</v>
      </c>
      <c r="G77" s="26">
        <f t="shared" si="2"/>
        <v>646.84</v>
      </c>
      <c r="H77" s="26">
        <f t="shared" si="2"/>
        <v>0.22060000000000002</v>
      </c>
      <c r="I77" s="26">
        <f t="shared" si="2"/>
        <v>4</v>
      </c>
      <c r="J77" s="26">
        <f t="shared" si="2"/>
        <v>28.4</v>
      </c>
      <c r="K77" s="26">
        <f t="shared" si="2"/>
        <v>4.5283999999999995</v>
      </c>
      <c r="L77" s="26">
        <f t="shared" si="2"/>
        <v>49.354000000000006</v>
      </c>
      <c r="M77" s="26">
        <f t="shared" si="2"/>
        <v>284.674</v>
      </c>
      <c r="N77" s="26">
        <f t="shared" si="2"/>
        <v>63.672</v>
      </c>
      <c r="O77" s="26">
        <f t="shared" si="2"/>
        <v>4.0218</v>
      </c>
      <c r="Q77" s="76">
        <v>0.25</v>
      </c>
    </row>
    <row r="78" spans="1:15" ht="15.75">
      <c r="A78" s="31"/>
      <c r="B78" s="32"/>
      <c r="C78" s="33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</row>
    <row r="79" spans="1:15" ht="15.75">
      <c r="A79" s="102"/>
      <c r="B79" s="45" t="s">
        <v>19</v>
      </c>
      <c r="C79" s="145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7"/>
    </row>
    <row r="80" spans="1:15" ht="36.75">
      <c r="A80" s="4" t="s">
        <v>57</v>
      </c>
      <c r="B80" s="28" t="s">
        <v>124</v>
      </c>
      <c r="C80" s="27" t="s">
        <v>125</v>
      </c>
      <c r="D80" s="39">
        <v>12.0412</v>
      </c>
      <c r="E80" s="40">
        <v>15.23</v>
      </c>
      <c r="F80" s="40">
        <v>12.028511111111111</v>
      </c>
      <c r="G80" s="39">
        <v>187.22</v>
      </c>
      <c r="H80" s="39">
        <v>0.0522</v>
      </c>
      <c r="I80" s="40">
        <v>0.2636</v>
      </c>
      <c r="J80" s="40">
        <v>10.920000000000002</v>
      </c>
      <c r="K80" s="40">
        <v>4.063000000000001</v>
      </c>
      <c r="L80" s="39">
        <v>40.24400000000001</v>
      </c>
      <c r="M80" s="39">
        <v>135.50599999999997</v>
      </c>
      <c r="N80" s="39">
        <v>31.663999999999998</v>
      </c>
      <c r="O80" s="39">
        <v>1.1936000000000002</v>
      </c>
    </row>
    <row r="81" spans="1:15" ht="36.75">
      <c r="A81" s="4" t="s">
        <v>50</v>
      </c>
      <c r="B81" s="16" t="s">
        <v>126</v>
      </c>
      <c r="C81" s="18">
        <v>180</v>
      </c>
      <c r="D81" s="39">
        <v>4.27</v>
      </c>
      <c r="E81" s="40">
        <v>5.761799999999999</v>
      </c>
      <c r="F81" s="40">
        <v>24.526799999999998</v>
      </c>
      <c r="G81" s="40">
        <v>184.7</v>
      </c>
      <c r="H81" s="39">
        <v>0.1674</v>
      </c>
      <c r="I81" s="39">
        <v>21.792599999999997</v>
      </c>
      <c r="J81" s="39">
        <v>0</v>
      </c>
      <c r="K81" s="39">
        <v>0.2178</v>
      </c>
      <c r="L81" s="39">
        <v>44.37</v>
      </c>
      <c r="M81" s="39">
        <v>103.91399999999999</v>
      </c>
      <c r="N81" s="39">
        <v>33.3</v>
      </c>
      <c r="O81" s="39">
        <v>1.2114</v>
      </c>
    </row>
    <row r="82" spans="1:15" ht="36.75">
      <c r="A82" s="4" t="s">
        <v>56</v>
      </c>
      <c r="B82" s="16" t="s">
        <v>36</v>
      </c>
      <c r="C82" s="18">
        <v>200</v>
      </c>
      <c r="D82" s="39">
        <v>0.16000000000000003</v>
      </c>
      <c r="E82" s="39">
        <v>0.16000000000000003</v>
      </c>
      <c r="F82" s="39">
        <v>27.88</v>
      </c>
      <c r="G82" s="39">
        <v>124.6</v>
      </c>
      <c r="H82" s="39">
        <v>0.012</v>
      </c>
      <c r="I82" s="39">
        <v>0.9</v>
      </c>
      <c r="J82" s="39">
        <v>0</v>
      </c>
      <c r="K82" s="39">
        <v>0.08000000000000002</v>
      </c>
      <c r="L82" s="39">
        <v>14.180000000000001</v>
      </c>
      <c r="M82" s="39">
        <v>4.4</v>
      </c>
      <c r="N82" s="39">
        <v>5.140000000000001</v>
      </c>
      <c r="O82" s="39">
        <v>0.952</v>
      </c>
    </row>
    <row r="83" spans="1:15" ht="36">
      <c r="A83" s="55" t="s">
        <v>44</v>
      </c>
      <c r="B83" s="16" t="s">
        <v>33</v>
      </c>
      <c r="C83" s="1">
        <v>30</v>
      </c>
      <c r="D83" s="10">
        <v>2.28</v>
      </c>
      <c r="E83" s="10">
        <v>0.23999999999999996</v>
      </c>
      <c r="F83" s="10">
        <v>14.759999999999998</v>
      </c>
      <c r="G83" s="12">
        <v>70.5</v>
      </c>
      <c r="H83" s="10">
        <v>0.033</v>
      </c>
      <c r="I83" s="11">
        <v>0</v>
      </c>
      <c r="J83" s="11">
        <v>0</v>
      </c>
      <c r="K83" s="10">
        <v>0.33</v>
      </c>
      <c r="L83" s="10">
        <v>6</v>
      </c>
      <c r="M83" s="10">
        <v>19.5</v>
      </c>
      <c r="N83" s="10">
        <v>4.199999999999999</v>
      </c>
      <c r="O83" s="10">
        <v>0.33</v>
      </c>
    </row>
    <row r="84" spans="1:15" ht="36">
      <c r="A84" s="55" t="s">
        <v>43</v>
      </c>
      <c r="B84" s="16" t="s">
        <v>34</v>
      </c>
      <c r="C84" s="17">
        <v>40</v>
      </c>
      <c r="D84" s="39">
        <v>2.64</v>
      </c>
      <c r="E84" s="39">
        <v>0.48</v>
      </c>
      <c r="F84" s="39">
        <v>15.840000000000002</v>
      </c>
      <c r="G84" s="39">
        <v>79.2</v>
      </c>
      <c r="H84" s="39">
        <v>0.068</v>
      </c>
      <c r="I84" s="39">
        <v>0</v>
      </c>
      <c r="J84" s="39">
        <v>0</v>
      </c>
      <c r="K84" s="39">
        <v>0.5599999999999999</v>
      </c>
      <c r="L84" s="39">
        <v>11.600000000000001</v>
      </c>
      <c r="M84" s="39">
        <v>60</v>
      </c>
      <c r="N84" s="39">
        <v>18.8</v>
      </c>
      <c r="O84" s="39">
        <v>1.56</v>
      </c>
    </row>
    <row r="85" spans="1:17" ht="15.75">
      <c r="A85" s="21"/>
      <c r="B85" s="19" t="s">
        <v>15</v>
      </c>
      <c r="C85" s="20">
        <v>550</v>
      </c>
      <c r="D85" s="26">
        <f aca="true" t="shared" si="3" ref="D85:O85">SUM(D80:D84)</f>
        <v>21.3912</v>
      </c>
      <c r="E85" s="26">
        <f t="shared" si="3"/>
        <v>21.871799999999997</v>
      </c>
      <c r="F85" s="26">
        <f t="shared" si="3"/>
        <v>95.0353111111111</v>
      </c>
      <c r="G85" s="26">
        <f t="shared" si="3"/>
        <v>646.22</v>
      </c>
      <c r="H85" s="26">
        <f t="shared" si="3"/>
        <v>0.3326</v>
      </c>
      <c r="I85" s="26">
        <f t="shared" si="3"/>
        <v>22.956199999999995</v>
      </c>
      <c r="J85" s="26">
        <f t="shared" si="3"/>
        <v>10.920000000000002</v>
      </c>
      <c r="K85" s="26">
        <f t="shared" si="3"/>
        <v>5.250800000000001</v>
      </c>
      <c r="L85" s="26">
        <f t="shared" si="3"/>
        <v>116.394</v>
      </c>
      <c r="M85" s="26">
        <f t="shared" si="3"/>
        <v>323.31999999999994</v>
      </c>
      <c r="N85" s="26">
        <f t="shared" si="3"/>
        <v>93.104</v>
      </c>
      <c r="O85" s="26">
        <f t="shared" si="3"/>
        <v>5.247</v>
      </c>
      <c r="Q85" s="76">
        <v>0.25</v>
      </c>
    </row>
    <row r="86" spans="1:15" ht="15.75">
      <c r="A86" s="47"/>
      <c r="B86" s="48"/>
      <c r="C86" s="49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1:15" ht="15.75">
      <c r="A87" s="102"/>
      <c r="B87" s="138" t="s">
        <v>20</v>
      </c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</row>
    <row r="88" spans="1:15" ht="36.75">
      <c r="A88" s="4" t="s">
        <v>79</v>
      </c>
      <c r="B88" s="7" t="s">
        <v>112</v>
      </c>
      <c r="C88" s="2" t="s">
        <v>127</v>
      </c>
      <c r="D88" s="41">
        <v>13.15</v>
      </c>
      <c r="E88" s="41">
        <v>16.87</v>
      </c>
      <c r="F88" s="41">
        <v>34.7</v>
      </c>
      <c r="G88" s="41">
        <v>309.32</v>
      </c>
      <c r="H88" s="41">
        <v>0.32</v>
      </c>
      <c r="I88" s="41">
        <v>47.44</v>
      </c>
      <c r="J88" s="41">
        <v>10</v>
      </c>
      <c r="K88" s="41">
        <v>4.96</v>
      </c>
      <c r="L88" s="41">
        <v>57.04</v>
      </c>
      <c r="M88" s="41">
        <v>260.2</v>
      </c>
      <c r="N88" s="41">
        <v>94.46</v>
      </c>
      <c r="O88" s="41">
        <v>18.45</v>
      </c>
    </row>
    <row r="89" spans="1:15" ht="36.75">
      <c r="A89" s="4" t="s">
        <v>53</v>
      </c>
      <c r="B89" s="16" t="s">
        <v>40</v>
      </c>
      <c r="C89" s="18" t="s">
        <v>107</v>
      </c>
      <c r="D89" s="39">
        <v>0.13</v>
      </c>
      <c r="E89" s="39">
        <v>0.02</v>
      </c>
      <c r="F89" s="39">
        <v>10.2</v>
      </c>
      <c r="G89" s="39">
        <v>42</v>
      </c>
      <c r="H89" s="39"/>
      <c r="I89" s="39">
        <v>2.83</v>
      </c>
      <c r="J89" s="39"/>
      <c r="K89" s="39">
        <v>0.01</v>
      </c>
      <c r="L89" s="39">
        <v>14.05</v>
      </c>
      <c r="M89" s="39">
        <v>4.4</v>
      </c>
      <c r="N89" s="39">
        <v>2.4</v>
      </c>
      <c r="O89" s="39">
        <v>0.34</v>
      </c>
    </row>
    <row r="90" spans="1:15" ht="36">
      <c r="A90" s="55" t="s">
        <v>44</v>
      </c>
      <c r="B90" s="7" t="s">
        <v>33</v>
      </c>
      <c r="C90" s="1">
        <v>40</v>
      </c>
      <c r="D90" s="10">
        <v>3.0399999999999996</v>
      </c>
      <c r="E90" s="10">
        <v>0.31999999999999995</v>
      </c>
      <c r="F90" s="10">
        <v>19.679999999999996</v>
      </c>
      <c r="G90" s="12">
        <v>94</v>
      </c>
      <c r="H90" s="10">
        <v>0.044000000000000004</v>
      </c>
      <c r="I90" s="11">
        <v>0</v>
      </c>
      <c r="J90" s="11">
        <v>0</v>
      </c>
      <c r="K90" s="10">
        <v>0.44</v>
      </c>
      <c r="L90" s="10">
        <v>8</v>
      </c>
      <c r="M90" s="10">
        <v>26</v>
      </c>
      <c r="N90" s="10">
        <v>5.599999999999999</v>
      </c>
      <c r="O90" s="10">
        <v>0.44</v>
      </c>
    </row>
    <row r="91" spans="1:15" ht="36">
      <c r="A91" s="55" t="s">
        <v>43</v>
      </c>
      <c r="B91" s="7" t="s">
        <v>34</v>
      </c>
      <c r="C91" s="1">
        <v>40</v>
      </c>
      <c r="D91" s="41">
        <v>2.34</v>
      </c>
      <c r="E91" s="41">
        <v>0.48</v>
      </c>
      <c r="F91" s="41">
        <v>15.840000000000002</v>
      </c>
      <c r="G91" s="41">
        <v>79.2</v>
      </c>
      <c r="H91" s="41">
        <v>0.068</v>
      </c>
      <c r="I91" s="41">
        <v>0</v>
      </c>
      <c r="J91" s="41">
        <v>0</v>
      </c>
      <c r="K91" s="41">
        <v>0.5599999999999999</v>
      </c>
      <c r="L91" s="41">
        <v>11.600000000000001</v>
      </c>
      <c r="M91" s="41">
        <v>60</v>
      </c>
      <c r="N91" s="41">
        <v>18.8</v>
      </c>
      <c r="O91" s="41">
        <v>1.56</v>
      </c>
    </row>
    <row r="92" spans="1:17" ht="15.75">
      <c r="A92" s="21"/>
      <c r="B92" s="19" t="s">
        <v>15</v>
      </c>
      <c r="C92" s="20">
        <v>550</v>
      </c>
      <c r="D92" s="26">
        <f>SUM(D88:D91)</f>
        <v>18.66</v>
      </c>
      <c r="E92" s="26">
        <f aca="true" t="shared" si="4" ref="E92:O92">SUM(E88:E91)</f>
        <v>17.69</v>
      </c>
      <c r="F92" s="26">
        <f t="shared" si="4"/>
        <v>80.42</v>
      </c>
      <c r="G92" s="26">
        <f t="shared" si="4"/>
        <v>524.52</v>
      </c>
      <c r="H92" s="26">
        <f t="shared" si="4"/>
        <v>0.432</v>
      </c>
      <c r="I92" s="26">
        <f t="shared" si="4"/>
        <v>50.269999999999996</v>
      </c>
      <c r="J92" s="26">
        <f t="shared" si="4"/>
        <v>10</v>
      </c>
      <c r="K92" s="26">
        <f t="shared" si="4"/>
        <v>5.97</v>
      </c>
      <c r="L92" s="26">
        <f t="shared" si="4"/>
        <v>90.69</v>
      </c>
      <c r="M92" s="26">
        <f t="shared" si="4"/>
        <v>350.59999999999997</v>
      </c>
      <c r="N92" s="26">
        <f t="shared" si="4"/>
        <v>121.25999999999999</v>
      </c>
      <c r="O92" s="26">
        <f t="shared" si="4"/>
        <v>20.79</v>
      </c>
      <c r="Q92" s="76">
        <v>0.2</v>
      </c>
    </row>
    <row r="95" spans="1:15" ht="15.75">
      <c r="A95" s="102"/>
      <c r="B95" s="138" t="s">
        <v>21</v>
      </c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</row>
    <row r="96" spans="1:15" ht="36.75">
      <c r="A96" s="4" t="s">
        <v>42</v>
      </c>
      <c r="B96" s="16" t="s">
        <v>37</v>
      </c>
      <c r="C96" s="17">
        <v>100</v>
      </c>
      <c r="D96" s="39">
        <v>0.4</v>
      </c>
      <c r="E96" s="39">
        <v>0.4</v>
      </c>
      <c r="F96" s="39">
        <v>9.8</v>
      </c>
      <c r="G96" s="39">
        <v>47</v>
      </c>
      <c r="H96" s="39">
        <v>0.03</v>
      </c>
      <c r="I96" s="39">
        <v>10</v>
      </c>
      <c r="J96" s="39"/>
      <c r="K96" s="39">
        <v>0.2</v>
      </c>
      <c r="L96" s="39">
        <v>16</v>
      </c>
      <c r="M96" s="39">
        <v>11</v>
      </c>
      <c r="N96" s="39">
        <v>9</v>
      </c>
      <c r="O96" s="39">
        <v>2.2</v>
      </c>
    </row>
    <row r="97" spans="1:15" ht="36.75">
      <c r="A97" s="4" t="s">
        <v>62</v>
      </c>
      <c r="B97" s="16" t="s">
        <v>61</v>
      </c>
      <c r="C97" s="17">
        <v>10</v>
      </c>
      <c r="D97" s="39">
        <v>2.03</v>
      </c>
      <c r="E97" s="39">
        <v>2.63</v>
      </c>
      <c r="F97" s="39">
        <v>0</v>
      </c>
      <c r="G97" s="39">
        <v>34.333333333333336</v>
      </c>
      <c r="H97" s="39">
        <v>0.0033333333333333335</v>
      </c>
      <c r="I97" s="39">
        <v>0.06999999999999999</v>
      </c>
      <c r="J97" s="39">
        <v>21</v>
      </c>
      <c r="K97" s="39">
        <v>0.04</v>
      </c>
      <c r="L97" s="39">
        <v>100</v>
      </c>
      <c r="M97" s="39">
        <v>60</v>
      </c>
      <c r="N97" s="39">
        <v>5.5</v>
      </c>
      <c r="O97" s="39">
        <v>0.06999999999999999</v>
      </c>
    </row>
    <row r="98" spans="1:15" ht="36.75">
      <c r="A98" s="4" t="s">
        <v>63</v>
      </c>
      <c r="B98" s="16" t="s">
        <v>59</v>
      </c>
      <c r="C98" s="27" t="s">
        <v>95</v>
      </c>
      <c r="D98" s="39">
        <v>18.03</v>
      </c>
      <c r="E98" s="23">
        <v>20.65</v>
      </c>
      <c r="F98" s="23">
        <v>51.64</v>
      </c>
      <c r="G98" s="24">
        <v>474</v>
      </c>
      <c r="H98" s="23">
        <v>0.1245</v>
      </c>
      <c r="I98" s="23">
        <v>0.7050000000000001</v>
      </c>
      <c r="J98" s="23">
        <v>159.25</v>
      </c>
      <c r="K98" s="25">
        <v>1.015</v>
      </c>
      <c r="L98" s="23">
        <v>336.53499999999997</v>
      </c>
      <c r="M98" s="23">
        <v>424.08500000000004</v>
      </c>
      <c r="N98" s="23">
        <v>49.765</v>
      </c>
      <c r="O98" s="23">
        <v>1.485</v>
      </c>
    </row>
    <row r="99" spans="1:15" ht="36.75">
      <c r="A99" s="4" t="s">
        <v>47</v>
      </c>
      <c r="B99" s="16" t="s">
        <v>30</v>
      </c>
      <c r="C99" s="18" t="s">
        <v>106</v>
      </c>
      <c r="D99" s="39">
        <v>0.07</v>
      </c>
      <c r="E99" s="39">
        <v>0.02</v>
      </c>
      <c r="F99" s="39">
        <v>10</v>
      </c>
      <c r="G99" s="39">
        <v>40</v>
      </c>
      <c r="H99" s="39"/>
      <c r="I99" s="39">
        <v>0.03</v>
      </c>
      <c r="J99" s="39"/>
      <c r="K99" s="39"/>
      <c r="L99" s="39">
        <v>10.95</v>
      </c>
      <c r="M99" s="39">
        <v>2.8</v>
      </c>
      <c r="N99" s="39">
        <v>1.4</v>
      </c>
      <c r="O99" s="39">
        <v>0.26</v>
      </c>
    </row>
    <row r="100" spans="1:15" ht="36.75">
      <c r="A100" s="4" t="s">
        <v>44</v>
      </c>
      <c r="B100" s="28" t="s">
        <v>33</v>
      </c>
      <c r="C100" s="18">
        <v>40</v>
      </c>
      <c r="D100" s="39">
        <v>3.0399999999999996</v>
      </c>
      <c r="E100" s="39">
        <v>0.31999999999999995</v>
      </c>
      <c r="F100" s="39">
        <v>19.679999999999996</v>
      </c>
      <c r="G100" s="39">
        <v>94</v>
      </c>
      <c r="H100" s="39">
        <v>0.044000000000000004</v>
      </c>
      <c r="I100" s="39">
        <v>0</v>
      </c>
      <c r="J100" s="39">
        <v>0</v>
      </c>
      <c r="K100" s="39">
        <v>0.44000000000000006</v>
      </c>
      <c r="L100" s="39">
        <v>8</v>
      </c>
      <c r="M100" s="39">
        <v>26</v>
      </c>
      <c r="N100" s="39">
        <v>5.599999999999999</v>
      </c>
      <c r="O100" s="39">
        <v>0.44000000000000006</v>
      </c>
    </row>
    <row r="101" spans="1:17" ht="15.75">
      <c r="A101" s="21"/>
      <c r="B101" s="29" t="s">
        <v>15</v>
      </c>
      <c r="C101" s="20">
        <v>550</v>
      </c>
      <c r="D101" s="26">
        <f aca="true" t="shared" si="5" ref="D101:O101">SUM(D96:D100)</f>
        <v>23.57</v>
      </c>
      <c r="E101" s="26">
        <f t="shared" si="5"/>
        <v>24.02</v>
      </c>
      <c r="F101" s="26">
        <f t="shared" si="5"/>
        <v>91.11999999999999</v>
      </c>
      <c r="G101" s="26">
        <f t="shared" si="5"/>
        <v>689.3333333333334</v>
      </c>
      <c r="H101" s="26">
        <f t="shared" si="5"/>
        <v>0.20183333333333334</v>
      </c>
      <c r="I101" s="26">
        <f t="shared" si="5"/>
        <v>10.805</v>
      </c>
      <c r="J101" s="26">
        <f t="shared" si="5"/>
        <v>180.25</v>
      </c>
      <c r="K101" s="26">
        <f t="shared" si="5"/>
        <v>1.6949999999999998</v>
      </c>
      <c r="L101" s="26">
        <f t="shared" si="5"/>
        <v>471.48499999999996</v>
      </c>
      <c r="M101" s="26">
        <f t="shared" si="5"/>
        <v>523.885</v>
      </c>
      <c r="N101" s="26">
        <f t="shared" si="5"/>
        <v>71.265</v>
      </c>
      <c r="O101" s="26">
        <f t="shared" si="5"/>
        <v>4.455</v>
      </c>
      <c r="Q101" s="76">
        <v>0.25</v>
      </c>
    </row>
    <row r="102" spans="1:15" ht="15.75">
      <c r="A102" s="31"/>
      <c r="B102" s="32"/>
      <c r="C102" s="33"/>
      <c r="D102" s="34"/>
      <c r="E102" s="34"/>
      <c r="F102" s="34"/>
      <c r="G102" s="35"/>
      <c r="H102" s="34"/>
      <c r="I102" s="34"/>
      <c r="J102" s="34"/>
      <c r="K102" s="35"/>
      <c r="L102" s="34"/>
      <c r="M102" s="34"/>
      <c r="N102" s="34"/>
      <c r="O102" s="34"/>
    </row>
    <row r="103" spans="1:15" ht="15.75">
      <c r="A103" s="31"/>
      <c r="B103" s="32"/>
      <c r="C103" s="33"/>
      <c r="D103" s="34"/>
      <c r="E103" s="34"/>
      <c r="F103" s="34"/>
      <c r="G103" s="35"/>
      <c r="H103" s="34"/>
      <c r="I103" s="34"/>
      <c r="J103" s="34"/>
      <c r="K103" s="35"/>
      <c r="L103" s="34"/>
      <c r="M103" s="34"/>
      <c r="N103" s="34"/>
      <c r="O103" s="34"/>
    </row>
    <row r="104" spans="1:15" ht="15.75">
      <c r="A104" s="31"/>
      <c r="B104" s="32"/>
      <c r="C104" s="33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</row>
    <row r="105" spans="1:15" ht="15.75">
      <c r="A105" s="31"/>
      <c r="B105" s="32"/>
      <c r="C105" s="33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</row>
    <row r="106" spans="1:15" ht="15.75">
      <c r="A106" s="31"/>
      <c r="B106" s="32"/>
      <c r="C106" s="33"/>
      <c r="D106" s="34"/>
      <c r="E106" s="34"/>
      <c r="F106" s="34"/>
      <c r="G106" s="35"/>
      <c r="H106" s="34"/>
      <c r="I106" s="34"/>
      <c r="J106" s="34"/>
      <c r="K106" s="35"/>
      <c r="L106" s="34"/>
      <c r="M106" s="34"/>
      <c r="N106" s="34"/>
      <c r="O106" s="34"/>
    </row>
    <row r="108" spans="1:15" ht="25.5">
      <c r="A108" s="6" t="s">
        <v>26</v>
      </c>
      <c r="B108" s="14" t="s">
        <v>0</v>
      </c>
      <c r="C108" s="14" t="s">
        <v>28</v>
      </c>
      <c r="D108" s="15" t="s">
        <v>1</v>
      </c>
      <c r="E108" s="15" t="s">
        <v>2</v>
      </c>
      <c r="F108" s="15" t="s">
        <v>3</v>
      </c>
      <c r="G108" s="15" t="s">
        <v>4</v>
      </c>
      <c r="H108" s="15" t="s">
        <v>5</v>
      </c>
      <c r="I108" s="15" t="s">
        <v>6</v>
      </c>
      <c r="J108" s="15" t="s">
        <v>7</v>
      </c>
      <c r="K108" s="15" t="s">
        <v>8</v>
      </c>
      <c r="L108" s="15" t="s">
        <v>9</v>
      </c>
      <c r="M108" s="15" t="s">
        <v>10</v>
      </c>
      <c r="N108" s="15" t="s">
        <v>11</v>
      </c>
      <c r="O108" s="15" t="s">
        <v>12</v>
      </c>
    </row>
    <row r="109" spans="1:15" ht="15.75">
      <c r="A109" s="5"/>
      <c r="B109" s="139" t="s">
        <v>13</v>
      </c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</row>
    <row r="110" spans="1:17" ht="15.75">
      <c r="A110" s="105"/>
      <c r="B110" s="139" t="s">
        <v>14</v>
      </c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Q110" s="76"/>
    </row>
    <row r="111" spans="1:17" ht="36">
      <c r="A111" s="55" t="s">
        <v>94</v>
      </c>
      <c r="B111" s="7" t="s">
        <v>93</v>
      </c>
      <c r="C111" s="3" t="s">
        <v>29</v>
      </c>
      <c r="D111" s="10">
        <v>11.58666666666667</v>
      </c>
      <c r="E111" s="10">
        <v>15.515555555555556</v>
      </c>
      <c r="F111" s="10">
        <v>0</v>
      </c>
      <c r="G111" s="12">
        <v>224.44444444444446</v>
      </c>
      <c r="H111" s="10">
        <v>0.08000000000000002</v>
      </c>
      <c r="I111" s="10">
        <v>2.7</v>
      </c>
      <c r="J111" s="11">
        <v>107.19999999999997</v>
      </c>
      <c r="K111" s="10">
        <v>2.12</v>
      </c>
      <c r="L111" s="10">
        <v>54.10000000000001</v>
      </c>
      <c r="M111" s="10">
        <v>190.58</v>
      </c>
      <c r="N111" s="10">
        <v>24.92</v>
      </c>
      <c r="O111" s="10">
        <v>2.2</v>
      </c>
      <c r="Q111" s="76"/>
    </row>
    <row r="112" spans="1:17" ht="36.75">
      <c r="A112" s="4" t="s">
        <v>92</v>
      </c>
      <c r="B112" s="7" t="s">
        <v>98</v>
      </c>
      <c r="C112" s="3" t="s">
        <v>66</v>
      </c>
      <c r="D112" s="10">
        <v>4.56</v>
      </c>
      <c r="E112" s="10">
        <v>3.16</v>
      </c>
      <c r="F112" s="10">
        <v>47.513333333333335</v>
      </c>
      <c r="G112" s="12">
        <v>206</v>
      </c>
      <c r="H112" s="10">
        <v>0.13999999999999999</v>
      </c>
      <c r="I112" s="10">
        <v>0.96</v>
      </c>
      <c r="J112" s="10">
        <v>14.799999999999995</v>
      </c>
      <c r="K112" s="11">
        <v>0.67</v>
      </c>
      <c r="L112" s="10">
        <v>144.36999999999998</v>
      </c>
      <c r="M112" s="10">
        <v>218.3</v>
      </c>
      <c r="N112" s="10">
        <v>44.33</v>
      </c>
      <c r="O112" s="10">
        <v>2.3199999999999994</v>
      </c>
      <c r="Q112" s="76"/>
    </row>
    <row r="113" spans="1:17" ht="36.75">
      <c r="A113" s="4" t="s">
        <v>47</v>
      </c>
      <c r="B113" s="16" t="s">
        <v>81</v>
      </c>
      <c r="C113" s="2" t="s">
        <v>82</v>
      </c>
      <c r="D113" s="10">
        <v>0.11</v>
      </c>
      <c r="E113" s="10">
        <v>0.06</v>
      </c>
      <c r="F113" s="10">
        <v>10.99</v>
      </c>
      <c r="G113" s="12">
        <v>45.05</v>
      </c>
      <c r="H113" s="10">
        <v>0.003</v>
      </c>
      <c r="I113" s="10">
        <v>1.03</v>
      </c>
      <c r="J113" s="10"/>
      <c r="K113" s="10">
        <v>0.02</v>
      </c>
      <c r="L113" s="10">
        <v>12.7</v>
      </c>
      <c r="M113" s="10">
        <v>3.9</v>
      </c>
      <c r="N113" s="10">
        <v>2.3</v>
      </c>
      <c r="O113" s="10">
        <v>0.5</v>
      </c>
      <c r="Q113" s="76"/>
    </row>
    <row r="114" spans="1:17" ht="36">
      <c r="A114" s="55" t="s">
        <v>44</v>
      </c>
      <c r="B114" s="16" t="s">
        <v>33</v>
      </c>
      <c r="C114" s="1">
        <v>20</v>
      </c>
      <c r="D114" s="10">
        <v>1.32</v>
      </c>
      <c r="E114" s="10">
        <v>0.15999999999999998</v>
      </c>
      <c r="F114" s="10">
        <v>9.839999999999998</v>
      </c>
      <c r="G114" s="12">
        <v>47</v>
      </c>
      <c r="H114" s="10">
        <v>0.022000000000000002</v>
      </c>
      <c r="I114" s="11">
        <v>0</v>
      </c>
      <c r="J114" s="11">
        <v>0</v>
      </c>
      <c r="K114" s="10">
        <v>0.22</v>
      </c>
      <c r="L114" s="10">
        <v>4</v>
      </c>
      <c r="M114" s="10">
        <v>13</v>
      </c>
      <c r="N114" s="10">
        <v>2.7999999999999994</v>
      </c>
      <c r="O114" s="10">
        <v>0.22</v>
      </c>
      <c r="Q114" s="76"/>
    </row>
    <row r="115" spans="1:17" ht="36">
      <c r="A115" s="55" t="s">
        <v>43</v>
      </c>
      <c r="B115" s="16" t="s">
        <v>34</v>
      </c>
      <c r="C115" s="1">
        <v>20</v>
      </c>
      <c r="D115" s="10">
        <v>1.32</v>
      </c>
      <c r="E115" s="10">
        <v>0.24</v>
      </c>
      <c r="F115" s="10">
        <v>7.920000000000001</v>
      </c>
      <c r="G115" s="12">
        <v>39.6</v>
      </c>
      <c r="H115" s="10">
        <v>0.034</v>
      </c>
      <c r="I115" s="11">
        <v>0</v>
      </c>
      <c r="J115" s="11">
        <v>0</v>
      </c>
      <c r="K115" s="10">
        <v>0.27999999999999997</v>
      </c>
      <c r="L115" s="10">
        <v>5.800000000000001</v>
      </c>
      <c r="M115" s="10">
        <v>30</v>
      </c>
      <c r="N115" s="10">
        <v>9.4</v>
      </c>
      <c r="O115" s="10">
        <v>0.78</v>
      </c>
      <c r="Q115" s="76"/>
    </row>
    <row r="116" spans="1:17" ht="15.75">
      <c r="A116" s="6"/>
      <c r="B116" s="8" t="s">
        <v>15</v>
      </c>
      <c r="C116" s="9">
        <v>550</v>
      </c>
      <c r="D116" s="13">
        <f aca="true" t="shared" si="6" ref="D116:O116">SUM(D111:D115)</f>
        <v>18.89666666666667</v>
      </c>
      <c r="E116" s="13">
        <f t="shared" si="6"/>
        <v>19.135555555555552</v>
      </c>
      <c r="F116" s="13">
        <f t="shared" si="6"/>
        <v>76.26333333333334</v>
      </c>
      <c r="G116" s="13">
        <f t="shared" si="6"/>
        <v>562.0944444444445</v>
      </c>
      <c r="H116" s="13">
        <f t="shared" si="6"/>
        <v>0.279</v>
      </c>
      <c r="I116" s="13">
        <f t="shared" si="6"/>
        <v>4.69</v>
      </c>
      <c r="J116" s="13">
        <f t="shared" si="6"/>
        <v>121.99999999999997</v>
      </c>
      <c r="K116" s="13">
        <f t="shared" si="6"/>
        <v>3.31</v>
      </c>
      <c r="L116" s="13">
        <f t="shared" si="6"/>
        <v>220.96999999999997</v>
      </c>
      <c r="M116" s="13">
        <f t="shared" si="6"/>
        <v>455.78</v>
      </c>
      <c r="N116" s="13">
        <f t="shared" si="6"/>
        <v>83.75</v>
      </c>
      <c r="O116" s="13">
        <f t="shared" si="6"/>
        <v>6.02</v>
      </c>
      <c r="Q116" s="76">
        <v>0.2</v>
      </c>
    </row>
    <row r="117" spans="1:17" ht="15.75">
      <c r="A117" s="79"/>
      <c r="B117" s="80"/>
      <c r="C117" s="81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3"/>
      <c r="Q117" s="76"/>
    </row>
    <row r="118" spans="1:17" ht="15.75">
      <c r="A118" s="105"/>
      <c r="B118" s="139" t="s">
        <v>128</v>
      </c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Q118" s="76"/>
    </row>
    <row r="119" spans="1:17" ht="36">
      <c r="A119" s="55" t="s">
        <v>114</v>
      </c>
      <c r="B119" s="7" t="s">
        <v>131</v>
      </c>
      <c r="C119" s="3">
        <v>50</v>
      </c>
      <c r="D119" s="10">
        <v>6.27</v>
      </c>
      <c r="E119" s="10">
        <v>7.03</v>
      </c>
      <c r="F119" s="10">
        <v>14.83</v>
      </c>
      <c r="G119" s="12">
        <v>155</v>
      </c>
      <c r="H119" s="10">
        <v>0.04</v>
      </c>
      <c r="I119" s="11">
        <v>0.11</v>
      </c>
      <c r="J119" s="11">
        <v>51.5</v>
      </c>
      <c r="K119" s="10">
        <v>0.45</v>
      </c>
      <c r="L119" s="10">
        <v>157.2</v>
      </c>
      <c r="M119" s="10">
        <v>111</v>
      </c>
      <c r="N119" s="10">
        <v>12.45</v>
      </c>
      <c r="O119" s="10">
        <v>0.45</v>
      </c>
      <c r="Q119" s="76"/>
    </row>
    <row r="120" spans="1:17" ht="36">
      <c r="A120" s="55" t="s">
        <v>99</v>
      </c>
      <c r="B120" s="7" t="s">
        <v>100</v>
      </c>
      <c r="C120" s="2">
        <v>250</v>
      </c>
      <c r="D120" s="41">
        <v>7.84</v>
      </c>
      <c r="E120" s="41">
        <v>10.5375</v>
      </c>
      <c r="F120" s="41">
        <v>34.7525</v>
      </c>
      <c r="G120" s="41">
        <v>275.15</v>
      </c>
      <c r="H120" s="41">
        <v>0.125</v>
      </c>
      <c r="I120" s="41">
        <v>1.2</v>
      </c>
      <c r="J120" s="41">
        <v>38.5</v>
      </c>
      <c r="K120" s="41">
        <v>0.1425</v>
      </c>
      <c r="L120" s="41">
        <v>164.92499999999998</v>
      </c>
      <c r="M120" s="41">
        <v>193.65</v>
      </c>
      <c r="N120" s="41">
        <v>46.525</v>
      </c>
      <c r="O120" s="41">
        <v>0.9975</v>
      </c>
      <c r="Q120" s="76"/>
    </row>
    <row r="121" spans="1:17" ht="36">
      <c r="A121" s="55" t="s">
        <v>53</v>
      </c>
      <c r="B121" s="7" t="s">
        <v>40</v>
      </c>
      <c r="C121" s="2" t="s">
        <v>107</v>
      </c>
      <c r="D121" s="11">
        <v>0.13</v>
      </c>
      <c r="E121" s="11">
        <v>0.02</v>
      </c>
      <c r="F121" s="10">
        <v>10.2</v>
      </c>
      <c r="G121" s="12">
        <v>42</v>
      </c>
      <c r="H121" s="11"/>
      <c r="I121" s="11">
        <v>2.83</v>
      </c>
      <c r="J121" s="11"/>
      <c r="K121" s="11">
        <v>0.01</v>
      </c>
      <c r="L121" s="10">
        <v>14.05</v>
      </c>
      <c r="M121" s="11">
        <v>4.4</v>
      </c>
      <c r="N121" s="11">
        <v>2.4</v>
      </c>
      <c r="O121" s="10">
        <v>0.34</v>
      </c>
      <c r="Q121" s="76"/>
    </row>
    <row r="122" spans="1:17" ht="36">
      <c r="A122" s="55" t="s">
        <v>43</v>
      </c>
      <c r="B122" s="16" t="s">
        <v>34</v>
      </c>
      <c r="C122" s="1">
        <v>50</v>
      </c>
      <c r="D122" s="10">
        <v>2.925</v>
      </c>
      <c r="E122" s="10">
        <v>0.6</v>
      </c>
      <c r="F122" s="10">
        <v>19.8</v>
      </c>
      <c r="G122" s="12">
        <v>99</v>
      </c>
      <c r="H122" s="10">
        <v>0.085</v>
      </c>
      <c r="I122" s="11">
        <v>0</v>
      </c>
      <c r="J122" s="11">
        <v>0</v>
      </c>
      <c r="K122" s="10">
        <v>0.7</v>
      </c>
      <c r="L122" s="10">
        <v>14.500000000000002</v>
      </c>
      <c r="M122" s="10">
        <v>75</v>
      </c>
      <c r="N122" s="10">
        <v>23.5</v>
      </c>
      <c r="O122" s="10">
        <v>1.9500000000000002</v>
      </c>
      <c r="Q122" s="76"/>
    </row>
    <row r="123" spans="1:17" ht="15.75">
      <c r="A123" s="6"/>
      <c r="B123" s="8" t="s">
        <v>15</v>
      </c>
      <c r="C123" s="9">
        <v>550</v>
      </c>
      <c r="D123" s="13">
        <f aca="true" t="shared" si="7" ref="D123:O123">SUM(D119:D122)</f>
        <v>17.165</v>
      </c>
      <c r="E123" s="13">
        <f t="shared" si="7"/>
        <v>18.1875</v>
      </c>
      <c r="F123" s="13">
        <f t="shared" si="7"/>
        <v>79.5825</v>
      </c>
      <c r="G123" s="13">
        <f t="shared" si="7"/>
        <v>571.15</v>
      </c>
      <c r="H123" s="13">
        <f t="shared" si="7"/>
        <v>0.25</v>
      </c>
      <c r="I123" s="13">
        <f t="shared" si="7"/>
        <v>4.140000000000001</v>
      </c>
      <c r="J123" s="13">
        <f t="shared" si="7"/>
        <v>90</v>
      </c>
      <c r="K123" s="13">
        <f t="shared" si="7"/>
        <v>1.3025</v>
      </c>
      <c r="L123" s="13">
        <f t="shared" si="7"/>
        <v>350.675</v>
      </c>
      <c r="M123" s="13">
        <f t="shared" si="7"/>
        <v>384.04999999999995</v>
      </c>
      <c r="N123" s="13">
        <f t="shared" si="7"/>
        <v>84.875</v>
      </c>
      <c r="O123" s="13">
        <f t="shared" si="7"/>
        <v>3.7375000000000003</v>
      </c>
      <c r="Q123" s="76">
        <v>0.2</v>
      </c>
    </row>
    <row r="124" spans="1:17" ht="15.75">
      <c r="A124" s="79"/>
      <c r="B124" s="80"/>
      <c r="C124" s="81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3"/>
      <c r="Q124" s="76"/>
    </row>
    <row r="125" spans="1:17" ht="15.75">
      <c r="A125" s="105"/>
      <c r="B125" s="139" t="s">
        <v>17</v>
      </c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Q125" s="76"/>
    </row>
    <row r="126" spans="1:17" ht="36">
      <c r="A126" s="55" t="s">
        <v>89</v>
      </c>
      <c r="B126" s="7" t="s">
        <v>129</v>
      </c>
      <c r="C126" s="3" t="s">
        <v>125</v>
      </c>
      <c r="D126" s="41">
        <v>10.05</v>
      </c>
      <c r="E126" s="43">
        <v>11.25</v>
      </c>
      <c r="F126" s="43">
        <v>16.3098</v>
      </c>
      <c r="G126" s="41">
        <v>202.54</v>
      </c>
      <c r="H126" s="41">
        <v>0.16580000000000003</v>
      </c>
      <c r="I126" s="41">
        <v>1.1942000000000002</v>
      </c>
      <c r="J126" s="41">
        <v>19.36</v>
      </c>
      <c r="K126" s="41">
        <v>54.715600000000016</v>
      </c>
      <c r="L126" s="41">
        <v>50.62600000000001</v>
      </c>
      <c r="M126" s="41">
        <v>68.94800000000001</v>
      </c>
      <c r="N126" s="41">
        <v>21.456000000000003</v>
      </c>
      <c r="O126" s="41">
        <v>3.0058000000000002</v>
      </c>
      <c r="Q126" s="76"/>
    </row>
    <row r="127" spans="1:17" ht="36">
      <c r="A127" s="55" t="s">
        <v>50</v>
      </c>
      <c r="B127" s="7" t="s">
        <v>130</v>
      </c>
      <c r="C127" s="1">
        <v>180</v>
      </c>
      <c r="D127" s="41">
        <v>3.6774</v>
      </c>
      <c r="E127" s="41">
        <v>5.761799999999999</v>
      </c>
      <c r="F127" s="41">
        <v>20.5268</v>
      </c>
      <c r="G127" s="41">
        <v>154.7</v>
      </c>
      <c r="H127" s="41">
        <v>0.1674</v>
      </c>
      <c r="I127" s="41">
        <v>21.792599999999997</v>
      </c>
      <c r="J127" s="41">
        <v>0</v>
      </c>
      <c r="K127" s="41">
        <v>0.2178</v>
      </c>
      <c r="L127" s="41">
        <v>44.37</v>
      </c>
      <c r="M127" s="41">
        <v>103.91399999999999</v>
      </c>
      <c r="N127" s="41">
        <v>33.3</v>
      </c>
      <c r="O127" s="41">
        <v>1.2114</v>
      </c>
      <c r="Q127" s="76"/>
    </row>
    <row r="128" spans="1:17" ht="36.75">
      <c r="A128" s="4" t="s">
        <v>47</v>
      </c>
      <c r="B128" s="16" t="s">
        <v>30</v>
      </c>
      <c r="C128" s="18" t="s">
        <v>106</v>
      </c>
      <c r="D128" s="39">
        <v>0.07</v>
      </c>
      <c r="E128" s="39">
        <v>0.02</v>
      </c>
      <c r="F128" s="39">
        <v>10</v>
      </c>
      <c r="G128" s="39">
        <v>40</v>
      </c>
      <c r="H128" s="39"/>
      <c r="I128" s="39">
        <v>0.03</v>
      </c>
      <c r="J128" s="39"/>
      <c r="K128" s="39"/>
      <c r="L128" s="39">
        <v>10.95</v>
      </c>
      <c r="M128" s="39">
        <v>2.8</v>
      </c>
      <c r="N128" s="39">
        <v>1.4</v>
      </c>
      <c r="O128" s="39">
        <v>0.26</v>
      </c>
      <c r="Q128" s="76"/>
    </row>
    <row r="129" spans="1:17" ht="36">
      <c r="A129" s="55" t="s">
        <v>44</v>
      </c>
      <c r="B129" s="16" t="s">
        <v>33</v>
      </c>
      <c r="C129" s="1">
        <v>40</v>
      </c>
      <c r="D129" s="10">
        <v>3.0399999999999996</v>
      </c>
      <c r="E129" s="10">
        <v>0.31999999999999995</v>
      </c>
      <c r="F129" s="10">
        <v>16.68</v>
      </c>
      <c r="G129" s="12">
        <v>94</v>
      </c>
      <c r="H129" s="10">
        <v>0.044000000000000004</v>
      </c>
      <c r="I129" s="11">
        <v>0</v>
      </c>
      <c r="J129" s="11">
        <v>0</v>
      </c>
      <c r="K129" s="10">
        <v>0.44000000000000006</v>
      </c>
      <c r="L129" s="10">
        <v>8</v>
      </c>
      <c r="M129" s="10">
        <v>26</v>
      </c>
      <c r="N129" s="10">
        <v>5.599999999999999</v>
      </c>
      <c r="O129" s="10">
        <v>0.44000000000000006</v>
      </c>
      <c r="Q129" s="76"/>
    </row>
    <row r="130" spans="1:17" ht="36">
      <c r="A130" s="55" t="s">
        <v>43</v>
      </c>
      <c r="B130" s="16" t="s">
        <v>34</v>
      </c>
      <c r="C130" s="1">
        <v>30</v>
      </c>
      <c r="D130" s="10">
        <v>1.98</v>
      </c>
      <c r="E130" s="10">
        <v>0.36</v>
      </c>
      <c r="F130" s="10">
        <v>11.88</v>
      </c>
      <c r="G130" s="12">
        <v>59.400000000000006</v>
      </c>
      <c r="H130" s="10">
        <v>0.051000000000000004</v>
      </c>
      <c r="I130" s="11">
        <v>0</v>
      </c>
      <c r="J130" s="11">
        <v>0</v>
      </c>
      <c r="K130" s="10">
        <v>0.41999999999999993</v>
      </c>
      <c r="L130" s="10">
        <v>8.700000000000001</v>
      </c>
      <c r="M130" s="10">
        <v>45</v>
      </c>
      <c r="N130" s="10">
        <v>14.100000000000001</v>
      </c>
      <c r="O130" s="10">
        <v>1.17</v>
      </c>
      <c r="Q130" s="76"/>
    </row>
    <row r="131" spans="1:17" ht="15.75">
      <c r="A131" s="6"/>
      <c r="B131" s="8" t="s">
        <v>15</v>
      </c>
      <c r="C131" s="9">
        <v>550</v>
      </c>
      <c r="D131" s="13">
        <f aca="true" t="shared" si="8" ref="D131:O131">SUM(D126:D130)</f>
        <v>18.817400000000003</v>
      </c>
      <c r="E131" s="13">
        <f t="shared" si="8"/>
        <v>17.7118</v>
      </c>
      <c r="F131" s="13">
        <f t="shared" si="8"/>
        <v>75.3966</v>
      </c>
      <c r="G131" s="13">
        <f t="shared" si="8"/>
        <v>550.64</v>
      </c>
      <c r="H131" s="13">
        <f t="shared" si="8"/>
        <v>0.4282</v>
      </c>
      <c r="I131" s="13">
        <f t="shared" si="8"/>
        <v>23.016799999999996</v>
      </c>
      <c r="J131" s="13">
        <f t="shared" si="8"/>
        <v>19.36</v>
      </c>
      <c r="K131" s="13">
        <f t="shared" si="8"/>
        <v>55.79340000000001</v>
      </c>
      <c r="L131" s="13">
        <f t="shared" si="8"/>
        <v>122.64600000000002</v>
      </c>
      <c r="M131" s="13">
        <f t="shared" si="8"/>
        <v>246.662</v>
      </c>
      <c r="N131" s="13">
        <f t="shared" si="8"/>
        <v>75.856</v>
      </c>
      <c r="O131" s="13">
        <f t="shared" si="8"/>
        <v>6.0872</v>
      </c>
      <c r="Q131" s="76">
        <v>0.2</v>
      </c>
    </row>
    <row r="132" spans="1:17" ht="15.75">
      <c r="A132" s="88"/>
      <c r="B132" s="89"/>
      <c r="C132" s="51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Q132" s="76"/>
    </row>
    <row r="133" spans="1:15" ht="15.75">
      <c r="A133" s="105"/>
      <c r="B133" s="139" t="s">
        <v>19</v>
      </c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</row>
    <row r="134" spans="1:15" ht="36">
      <c r="A134" s="55" t="s">
        <v>42</v>
      </c>
      <c r="B134" s="7" t="s">
        <v>90</v>
      </c>
      <c r="C134" s="1">
        <v>100</v>
      </c>
      <c r="D134" s="41">
        <v>0.9</v>
      </c>
      <c r="E134" s="41">
        <v>0.2</v>
      </c>
      <c r="F134" s="41">
        <v>8.1</v>
      </c>
      <c r="G134" s="41">
        <v>43</v>
      </c>
      <c r="H134" s="41">
        <v>0.04</v>
      </c>
      <c r="I134" s="41">
        <v>60</v>
      </c>
      <c r="J134" s="41"/>
      <c r="K134" s="41">
        <v>0.2</v>
      </c>
      <c r="L134" s="41">
        <v>34</v>
      </c>
      <c r="M134" s="41">
        <v>23</v>
      </c>
      <c r="N134" s="41">
        <v>13</v>
      </c>
      <c r="O134" s="41">
        <v>0.3</v>
      </c>
    </row>
    <row r="135" spans="1:15" ht="36">
      <c r="A135" s="55" t="s">
        <v>84</v>
      </c>
      <c r="B135" s="7" t="s">
        <v>83</v>
      </c>
      <c r="C135" s="2" t="s">
        <v>85</v>
      </c>
      <c r="D135" s="10">
        <v>11.8194</v>
      </c>
      <c r="E135" s="10">
        <v>16.85</v>
      </c>
      <c r="F135" s="10">
        <v>20.12</v>
      </c>
      <c r="G135" s="12">
        <v>262.395</v>
      </c>
      <c r="H135" s="10">
        <v>0.09500000000000001</v>
      </c>
      <c r="I135" s="10">
        <v>22.803600000000003</v>
      </c>
      <c r="J135" s="10">
        <v>39.385</v>
      </c>
      <c r="K135" s="10">
        <v>0.7160000000000001</v>
      </c>
      <c r="L135" s="10">
        <v>73.348</v>
      </c>
      <c r="M135" s="10">
        <v>205.001</v>
      </c>
      <c r="N135" s="10">
        <v>51.575</v>
      </c>
      <c r="O135" s="10">
        <v>1.9156</v>
      </c>
    </row>
    <row r="136" spans="1:15" ht="28.5">
      <c r="A136" s="103" t="s">
        <v>119</v>
      </c>
      <c r="B136" s="7" t="s">
        <v>65</v>
      </c>
      <c r="C136" s="2">
        <v>200</v>
      </c>
      <c r="D136" s="10">
        <v>0.06</v>
      </c>
      <c r="E136" s="10">
        <v>0.08</v>
      </c>
      <c r="F136" s="10">
        <v>22.42</v>
      </c>
      <c r="G136" s="12">
        <v>88.6</v>
      </c>
      <c r="H136" s="10">
        <v>0.01</v>
      </c>
      <c r="I136" s="10">
        <v>40</v>
      </c>
      <c r="J136" s="10"/>
      <c r="K136" s="10">
        <v>0.06</v>
      </c>
      <c r="L136" s="10">
        <v>7.8</v>
      </c>
      <c r="M136" s="10">
        <v>6.6</v>
      </c>
      <c r="N136" s="10">
        <v>6.3</v>
      </c>
      <c r="O136" s="10">
        <v>0.32</v>
      </c>
    </row>
    <row r="137" spans="1:15" ht="36">
      <c r="A137" s="55" t="s">
        <v>44</v>
      </c>
      <c r="B137" s="16" t="s">
        <v>33</v>
      </c>
      <c r="C137" s="1">
        <v>30</v>
      </c>
      <c r="D137" s="41">
        <v>2.38</v>
      </c>
      <c r="E137" s="41">
        <v>0.23999999999999996</v>
      </c>
      <c r="F137" s="41">
        <v>14.759999999999998</v>
      </c>
      <c r="G137" s="41">
        <v>70.5</v>
      </c>
      <c r="H137" s="41">
        <v>0.033</v>
      </c>
      <c r="I137" s="41">
        <v>0</v>
      </c>
      <c r="J137" s="41">
        <v>0</v>
      </c>
      <c r="K137" s="41">
        <v>0.33</v>
      </c>
      <c r="L137" s="41">
        <v>6</v>
      </c>
      <c r="M137" s="41">
        <v>19.5</v>
      </c>
      <c r="N137" s="41">
        <v>4.199999999999999</v>
      </c>
      <c r="O137" s="41">
        <v>0.33</v>
      </c>
    </row>
    <row r="138" spans="1:15" ht="36">
      <c r="A138" s="55" t="s">
        <v>43</v>
      </c>
      <c r="B138" s="16" t="s">
        <v>34</v>
      </c>
      <c r="C138" s="1">
        <v>30</v>
      </c>
      <c r="D138" s="10">
        <v>1.98</v>
      </c>
      <c r="E138" s="10">
        <v>0.36</v>
      </c>
      <c r="F138" s="10">
        <v>11.88</v>
      </c>
      <c r="G138" s="12">
        <v>59.400000000000006</v>
      </c>
      <c r="H138" s="10">
        <v>0.051000000000000004</v>
      </c>
      <c r="I138" s="11">
        <v>0</v>
      </c>
      <c r="J138" s="11">
        <v>0</v>
      </c>
      <c r="K138" s="10">
        <v>0.41999999999999993</v>
      </c>
      <c r="L138" s="10">
        <v>8.700000000000001</v>
      </c>
      <c r="M138" s="10">
        <v>45</v>
      </c>
      <c r="N138" s="10">
        <v>14.100000000000001</v>
      </c>
      <c r="O138" s="10">
        <v>1.17</v>
      </c>
    </row>
    <row r="139" spans="1:17" ht="15.75">
      <c r="A139" s="6"/>
      <c r="B139" s="8" t="s">
        <v>15</v>
      </c>
      <c r="C139" s="9">
        <v>560</v>
      </c>
      <c r="D139" s="13">
        <f aca="true" t="shared" si="9" ref="D139:O139">SUM(D134:D138)</f>
        <v>17.139400000000002</v>
      </c>
      <c r="E139" s="13">
        <f t="shared" si="9"/>
        <v>17.729999999999997</v>
      </c>
      <c r="F139" s="13">
        <f t="shared" si="9"/>
        <v>77.28</v>
      </c>
      <c r="G139" s="13">
        <f t="shared" si="9"/>
        <v>523.895</v>
      </c>
      <c r="H139" s="13">
        <f t="shared" si="9"/>
        <v>0.22900000000000004</v>
      </c>
      <c r="I139" s="13">
        <f t="shared" si="9"/>
        <v>122.8036</v>
      </c>
      <c r="J139" s="13">
        <f t="shared" si="9"/>
        <v>39.385</v>
      </c>
      <c r="K139" s="13">
        <f t="shared" si="9"/>
        <v>1.7260000000000002</v>
      </c>
      <c r="L139" s="13">
        <f t="shared" si="9"/>
        <v>129.84799999999998</v>
      </c>
      <c r="M139" s="13">
        <f t="shared" si="9"/>
        <v>299.101</v>
      </c>
      <c r="N139" s="13">
        <f t="shared" si="9"/>
        <v>89.17500000000001</v>
      </c>
      <c r="O139" s="13">
        <f t="shared" si="9"/>
        <v>4.0356</v>
      </c>
      <c r="Q139" s="76">
        <v>0.2</v>
      </c>
    </row>
    <row r="141" spans="1:15" ht="15.75">
      <c r="A141" s="105"/>
      <c r="B141" s="139" t="s">
        <v>20</v>
      </c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</row>
    <row r="142" spans="1:15" ht="38.25">
      <c r="A142" s="56" t="s">
        <v>46</v>
      </c>
      <c r="B142" s="7" t="s">
        <v>38</v>
      </c>
      <c r="C142" s="2" t="s">
        <v>24</v>
      </c>
      <c r="D142" s="41">
        <v>8.5</v>
      </c>
      <c r="E142" s="41">
        <v>11.21</v>
      </c>
      <c r="F142" s="41">
        <v>10.61</v>
      </c>
      <c r="G142" s="41">
        <v>180</v>
      </c>
      <c r="H142" s="41">
        <v>0.04</v>
      </c>
      <c r="I142" s="41">
        <v>0.27</v>
      </c>
      <c r="J142" s="77">
        <v>16.31</v>
      </c>
      <c r="K142" s="41">
        <v>2.67</v>
      </c>
      <c r="L142" s="41">
        <v>24.45</v>
      </c>
      <c r="M142" s="41">
        <v>79.59</v>
      </c>
      <c r="N142" s="41">
        <v>14.19</v>
      </c>
      <c r="O142" s="41">
        <v>5.29</v>
      </c>
    </row>
    <row r="143" spans="1:15" ht="36">
      <c r="A143" s="55" t="s">
        <v>48</v>
      </c>
      <c r="B143" s="7" t="s">
        <v>45</v>
      </c>
      <c r="C143" s="3" t="s">
        <v>22</v>
      </c>
      <c r="D143" s="41">
        <v>10.563999999999998</v>
      </c>
      <c r="E143" s="41">
        <v>9.99</v>
      </c>
      <c r="F143" s="41">
        <v>47.733999999999995</v>
      </c>
      <c r="G143" s="41">
        <v>291.8</v>
      </c>
      <c r="H143" s="41">
        <v>0.252</v>
      </c>
      <c r="I143" s="41">
        <v>0</v>
      </c>
      <c r="J143" s="41">
        <v>20</v>
      </c>
      <c r="K143" s="41">
        <v>0.53</v>
      </c>
      <c r="L143" s="41">
        <v>29.988</v>
      </c>
      <c r="M143" s="41">
        <v>250.32</v>
      </c>
      <c r="N143" s="41">
        <v>168.624</v>
      </c>
      <c r="O143" s="41">
        <v>5.662000000000001</v>
      </c>
    </row>
    <row r="144" spans="1:15" ht="36">
      <c r="A144" s="55" t="s">
        <v>47</v>
      </c>
      <c r="B144" s="7" t="s">
        <v>81</v>
      </c>
      <c r="C144" s="2" t="s">
        <v>82</v>
      </c>
      <c r="D144" s="11">
        <v>0.11</v>
      </c>
      <c r="E144" s="11">
        <v>0.06</v>
      </c>
      <c r="F144" s="10">
        <v>10.99</v>
      </c>
      <c r="G144" s="12">
        <v>45.05</v>
      </c>
      <c r="H144" s="11">
        <v>0.003</v>
      </c>
      <c r="I144" s="11">
        <v>1.03</v>
      </c>
      <c r="J144" s="11"/>
      <c r="K144" s="11">
        <v>0.02</v>
      </c>
      <c r="L144" s="10">
        <v>12.7</v>
      </c>
      <c r="M144" s="11">
        <v>3.9</v>
      </c>
      <c r="N144" s="11">
        <v>2.3</v>
      </c>
      <c r="O144" s="10">
        <v>0.5</v>
      </c>
    </row>
    <row r="145" spans="1:15" ht="36">
      <c r="A145" s="55" t="s">
        <v>44</v>
      </c>
      <c r="B145" s="16" t="s">
        <v>33</v>
      </c>
      <c r="C145" s="1">
        <v>30</v>
      </c>
      <c r="D145" s="41">
        <v>2.28</v>
      </c>
      <c r="E145" s="41">
        <v>0.23999999999999996</v>
      </c>
      <c r="F145" s="41">
        <v>14.759999999999998</v>
      </c>
      <c r="G145" s="41">
        <v>70.5</v>
      </c>
      <c r="H145" s="41">
        <v>0.033</v>
      </c>
      <c r="I145" s="41">
        <v>0</v>
      </c>
      <c r="J145" s="41">
        <v>0</v>
      </c>
      <c r="K145" s="41">
        <v>0.33</v>
      </c>
      <c r="L145" s="41">
        <v>6</v>
      </c>
      <c r="M145" s="41">
        <v>19.5</v>
      </c>
      <c r="N145" s="41">
        <v>4.199999999999999</v>
      </c>
      <c r="O145" s="41">
        <v>0.33</v>
      </c>
    </row>
    <row r="146" spans="1:15" ht="36">
      <c r="A146" s="55" t="s">
        <v>43</v>
      </c>
      <c r="B146" s="16" t="s">
        <v>34</v>
      </c>
      <c r="C146" s="1">
        <v>30</v>
      </c>
      <c r="D146" s="10">
        <v>1.98</v>
      </c>
      <c r="E146" s="10">
        <v>0.36</v>
      </c>
      <c r="F146" s="10">
        <v>11.88</v>
      </c>
      <c r="G146" s="12">
        <v>59.400000000000006</v>
      </c>
      <c r="H146" s="10">
        <v>0.051000000000000004</v>
      </c>
      <c r="I146" s="11">
        <v>0</v>
      </c>
      <c r="J146" s="11">
        <v>0</v>
      </c>
      <c r="K146" s="10">
        <v>0.41999999999999993</v>
      </c>
      <c r="L146" s="10">
        <v>8.700000000000001</v>
      </c>
      <c r="M146" s="10">
        <v>45</v>
      </c>
      <c r="N146" s="10">
        <v>14.100000000000001</v>
      </c>
      <c r="O146" s="10">
        <v>1.17</v>
      </c>
    </row>
    <row r="147" spans="1:17" ht="15.75">
      <c r="A147" s="6"/>
      <c r="B147" s="8" t="s">
        <v>15</v>
      </c>
      <c r="C147" s="9">
        <v>550</v>
      </c>
      <c r="D147" s="13">
        <f>SUM(D142:D146)</f>
        <v>23.434</v>
      </c>
      <c r="E147" s="13">
        <f aca="true" t="shared" si="10" ref="E147:O147">SUM(E142:E146)</f>
        <v>21.86</v>
      </c>
      <c r="F147" s="13">
        <f t="shared" si="10"/>
        <v>95.97399999999999</v>
      </c>
      <c r="G147" s="13">
        <f t="shared" si="10"/>
        <v>646.75</v>
      </c>
      <c r="H147" s="13">
        <f t="shared" si="10"/>
        <v>0.37899999999999995</v>
      </c>
      <c r="I147" s="13">
        <f t="shared" si="10"/>
        <v>1.3</v>
      </c>
      <c r="J147" s="13">
        <f t="shared" si="10"/>
        <v>36.31</v>
      </c>
      <c r="K147" s="13">
        <f t="shared" si="10"/>
        <v>3.97</v>
      </c>
      <c r="L147" s="13">
        <f t="shared" si="10"/>
        <v>81.83800000000001</v>
      </c>
      <c r="M147" s="13">
        <f t="shared" si="10"/>
        <v>398.30999999999995</v>
      </c>
      <c r="N147" s="13">
        <f t="shared" si="10"/>
        <v>203.414</v>
      </c>
      <c r="O147" s="13">
        <f t="shared" si="10"/>
        <v>12.952000000000002</v>
      </c>
      <c r="Q147" s="76">
        <v>0.25</v>
      </c>
    </row>
    <row r="148" spans="1:17" ht="15.75">
      <c r="A148" s="79"/>
      <c r="B148" s="80"/>
      <c r="C148" s="81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3"/>
      <c r="Q148" s="76"/>
    </row>
    <row r="149" spans="1:15" ht="15.75">
      <c r="A149" s="105"/>
      <c r="B149" s="139" t="s">
        <v>21</v>
      </c>
      <c r="C149" s="139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</row>
    <row r="150" spans="1:15" ht="36">
      <c r="A150" s="55" t="s">
        <v>41</v>
      </c>
      <c r="B150" s="7" t="s">
        <v>86</v>
      </c>
      <c r="C150" s="2">
        <v>100</v>
      </c>
      <c r="D150" s="10">
        <v>12.47</v>
      </c>
      <c r="E150" s="10">
        <v>11.02</v>
      </c>
      <c r="F150" s="10">
        <v>5.355555555555555</v>
      </c>
      <c r="G150" s="41">
        <v>130.88888888888889</v>
      </c>
      <c r="H150" s="10">
        <v>0.1</v>
      </c>
      <c r="I150" s="10">
        <v>33.37777777777778</v>
      </c>
      <c r="J150" s="10">
        <v>48.96666666666667</v>
      </c>
      <c r="K150" s="10">
        <v>4.877777777777777</v>
      </c>
      <c r="L150" s="10">
        <v>64.03333333333333</v>
      </c>
      <c r="M150" s="10">
        <v>160.87777777777777</v>
      </c>
      <c r="N150" s="10">
        <v>48.355555555555554</v>
      </c>
      <c r="O150" s="10">
        <v>1.4333333333333333</v>
      </c>
    </row>
    <row r="151" spans="1:15" ht="36">
      <c r="A151" s="55" t="s">
        <v>54</v>
      </c>
      <c r="B151" s="7" t="s">
        <v>87</v>
      </c>
      <c r="C151" s="3" t="s">
        <v>22</v>
      </c>
      <c r="D151" s="41">
        <v>4.4212</v>
      </c>
      <c r="E151" s="41">
        <v>10.0794</v>
      </c>
      <c r="F151" s="41">
        <v>42.0908</v>
      </c>
      <c r="G151" s="41">
        <v>284.64</v>
      </c>
      <c r="H151" s="41">
        <v>0.030600000000000002</v>
      </c>
      <c r="I151" s="41">
        <v>0</v>
      </c>
      <c r="J151" s="41">
        <v>20</v>
      </c>
      <c r="K151" s="41">
        <v>0.38839999999999997</v>
      </c>
      <c r="L151" s="41">
        <v>2.838</v>
      </c>
      <c r="M151" s="41">
        <v>74.634</v>
      </c>
      <c r="N151" s="41">
        <v>19.602</v>
      </c>
      <c r="O151" s="41">
        <v>0.6417999999999999</v>
      </c>
    </row>
    <row r="152" spans="1:15" ht="24.75">
      <c r="A152" s="4" t="s">
        <v>78</v>
      </c>
      <c r="B152" s="16" t="s">
        <v>101</v>
      </c>
      <c r="C152" s="18">
        <v>200</v>
      </c>
      <c r="D152" s="39">
        <v>0.34</v>
      </c>
      <c r="E152" s="39">
        <v>0.17</v>
      </c>
      <c r="F152" s="39">
        <v>22.84</v>
      </c>
      <c r="G152" s="39">
        <v>106.4</v>
      </c>
      <c r="H152" s="39">
        <v>0.024</v>
      </c>
      <c r="I152" s="39">
        <v>3.172</v>
      </c>
      <c r="J152" s="39">
        <v>0</v>
      </c>
      <c r="K152" s="39">
        <v>0.13</v>
      </c>
      <c r="L152" s="39">
        <v>16.668000000000003</v>
      </c>
      <c r="M152" s="39">
        <v>7.050000000000001</v>
      </c>
      <c r="N152" s="39">
        <v>7.782</v>
      </c>
      <c r="O152" s="39">
        <v>0.8800000000000001</v>
      </c>
    </row>
    <row r="153" spans="1:15" ht="36">
      <c r="A153" s="55" t="s">
        <v>44</v>
      </c>
      <c r="B153" s="16" t="s">
        <v>33</v>
      </c>
      <c r="C153" s="1">
        <v>40</v>
      </c>
      <c r="D153" s="10">
        <v>3.0399999999999996</v>
      </c>
      <c r="E153" s="10">
        <v>0.31999999999999995</v>
      </c>
      <c r="F153" s="10">
        <v>19.679999999999996</v>
      </c>
      <c r="G153" s="12">
        <v>94</v>
      </c>
      <c r="H153" s="10">
        <v>0.044000000000000004</v>
      </c>
      <c r="I153" s="11">
        <v>0</v>
      </c>
      <c r="J153" s="11">
        <v>0</v>
      </c>
      <c r="K153" s="10">
        <v>0.44000000000000006</v>
      </c>
      <c r="L153" s="10">
        <v>8</v>
      </c>
      <c r="M153" s="10">
        <v>26</v>
      </c>
      <c r="N153" s="10">
        <v>5.599999999999999</v>
      </c>
      <c r="O153" s="10">
        <v>0.44000000000000006</v>
      </c>
    </row>
    <row r="154" spans="1:15" ht="36">
      <c r="A154" s="55" t="s">
        <v>43</v>
      </c>
      <c r="B154" s="16" t="s">
        <v>34</v>
      </c>
      <c r="C154" s="1">
        <v>25</v>
      </c>
      <c r="D154" s="10">
        <v>1.65</v>
      </c>
      <c r="E154" s="10">
        <v>0.3</v>
      </c>
      <c r="F154" s="10">
        <v>9.900000000000002</v>
      </c>
      <c r="G154" s="12">
        <v>49.5</v>
      </c>
      <c r="H154" s="10">
        <v>0.0425</v>
      </c>
      <c r="I154" s="11">
        <v>0</v>
      </c>
      <c r="J154" s="11">
        <v>0</v>
      </c>
      <c r="K154" s="10">
        <v>0.35</v>
      </c>
      <c r="L154" s="10">
        <v>7.250000000000002</v>
      </c>
      <c r="M154" s="10">
        <v>37.5</v>
      </c>
      <c r="N154" s="10">
        <v>11.75</v>
      </c>
      <c r="O154" s="10">
        <v>0.975</v>
      </c>
    </row>
    <row r="155" spans="1:17" ht="15.75">
      <c r="A155" s="6"/>
      <c r="B155" s="8" t="s">
        <v>15</v>
      </c>
      <c r="C155" s="9">
        <v>550</v>
      </c>
      <c r="D155" s="13">
        <f aca="true" t="shared" si="11" ref="D155:O155">SUM(D150:D154)</f>
        <v>21.9212</v>
      </c>
      <c r="E155" s="13">
        <f t="shared" si="11"/>
        <v>21.889400000000002</v>
      </c>
      <c r="F155" s="13">
        <f t="shared" si="11"/>
        <v>99.86635555555556</v>
      </c>
      <c r="G155" s="13">
        <f t="shared" si="11"/>
        <v>665.4288888888889</v>
      </c>
      <c r="H155" s="13">
        <f t="shared" si="11"/>
        <v>0.2411</v>
      </c>
      <c r="I155" s="13">
        <f t="shared" si="11"/>
        <v>36.54977777777778</v>
      </c>
      <c r="J155" s="13">
        <f t="shared" si="11"/>
        <v>68.96666666666667</v>
      </c>
      <c r="K155" s="13">
        <f t="shared" si="11"/>
        <v>6.186177777777777</v>
      </c>
      <c r="L155" s="13">
        <f t="shared" si="11"/>
        <v>98.78933333333333</v>
      </c>
      <c r="M155" s="13">
        <f t="shared" si="11"/>
        <v>306.06177777777776</v>
      </c>
      <c r="N155" s="13">
        <f t="shared" si="11"/>
        <v>93.08955555555555</v>
      </c>
      <c r="O155" s="13">
        <f t="shared" si="11"/>
        <v>4.370133333333333</v>
      </c>
      <c r="Q155" s="76">
        <v>0.25</v>
      </c>
    </row>
    <row r="157" ht="15">
      <c r="Q157" s="76"/>
    </row>
    <row r="160" spans="3:14" ht="15">
      <c r="C160" s="36"/>
      <c r="D160" s="36"/>
      <c r="E160" s="37"/>
      <c r="F160" s="37"/>
      <c r="G160" s="38"/>
      <c r="H160" s="38"/>
      <c r="I160" s="38"/>
      <c r="J160" s="38"/>
      <c r="K160" s="38"/>
      <c r="L160" s="38"/>
      <c r="M160" s="38"/>
      <c r="N160" s="38"/>
    </row>
    <row r="161" spans="3:14" ht="15"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</row>
  </sheetData>
  <sheetProtection/>
  <mergeCells count="21">
    <mergeCell ref="B22:L22"/>
    <mergeCell ref="B109:O109"/>
    <mergeCell ref="B54:O54"/>
    <mergeCell ref="B20:L20"/>
    <mergeCell ref="B2:O3"/>
    <mergeCell ref="B55:O55"/>
    <mergeCell ref="B21:L21"/>
    <mergeCell ref="A70:O70"/>
    <mergeCell ref="A2:A52"/>
    <mergeCell ref="B50:O50"/>
    <mergeCell ref="B95:O95"/>
    <mergeCell ref="B149:O149"/>
    <mergeCell ref="B71:O71"/>
    <mergeCell ref="B63:O63"/>
    <mergeCell ref="B141:O141"/>
    <mergeCell ref="C79:O79"/>
    <mergeCell ref="B133:O133"/>
    <mergeCell ref="B87:O87"/>
    <mergeCell ref="B110:O110"/>
    <mergeCell ref="B118:O118"/>
    <mergeCell ref="B125:O125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31"/>
  <sheetViews>
    <sheetView zoomScalePageLayoutView="0" workbookViewId="0" topLeftCell="A1">
      <selection activeCell="E26" sqref="E26:E31"/>
    </sheetView>
  </sheetViews>
  <sheetFormatPr defaultColWidth="9.140625" defaultRowHeight="15"/>
  <cols>
    <col min="2" max="2" width="26.8515625" style="0" customWidth="1"/>
    <col min="3" max="3" width="12.7109375" style="0" customWidth="1"/>
    <col min="4" max="4" width="38.00390625" style="0" customWidth="1"/>
    <col min="5" max="5" width="14.7109375" style="0" customWidth="1"/>
    <col min="7" max="7" width="13.421875" style="0" customWidth="1"/>
    <col min="8" max="8" width="14.421875" style="0" customWidth="1"/>
    <col min="9" max="9" width="12.140625" style="0" customWidth="1"/>
    <col min="10" max="10" width="12.8515625" style="0" customWidth="1"/>
  </cols>
  <sheetData>
    <row r="2" spans="2:10" ht="18.75">
      <c r="B2" s="118" t="s">
        <v>132</v>
      </c>
      <c r="C2" s="74"/>
      <c r="D2" s="74"/>
      <c r="E2" s="74"/>
      <c r="F2" s="74"/>
      <c r="G2" s="74"/>
      <c r="H2" s="74"/>
      <c r="I2" s="74"/>
      <c r="J2" s="74"/>
    </row>
    <row r="3" spans="2:10" ht="15">
      <c r="B3" s="74"/>
      <c r="C3" s="74"/>
      <c r="D3" s="74"/>
      <c r="E3" s="74"/>
      <c r="F3" s="74"/>
      <c r="G3" s="74"/>
      <c r="H3" s="74"/>
      <c r="I3" s="74"/>
      <c r="J3" s="74"/>
    </row>
    <row r="4" spans="2:10" ht="38.25">
      <c r="B4" s="115" t="s">
        <v>133</v>
      </c>
      <c r="C4" s="116" t="s">
        <v>134</v>
      </c>
      <c r="D4" s="116" t="s">
        <v>135</v>
      </c>
      <c r="E4" s="116" t="s">
        <v>136</v>
      </c>
      <c r="F4" s="115" t="s">
        <v>28</v>
      </c>
      <c r="G4" s="117" t="s">
        <v>137</v>
      </c>
      <c r="H4" s="117" t="s">
        <v>138</v>
      </c>
      <c r="I4" s="117" t="s">
        <v>139</v>
      </c>
      <c r="J4" s="117" t="s">
        <v>140</v>
      </c>
    </row>
    <row r="5" spans="2:10" ht="15" customHeight="1">
      <c r="B5" s="152" t="s">
        <v>142</v>
      </c>
      <c r="C5" s="152" t="s">
        <v>145</v>
      </c>
      <c r="D5" s="123" t="s">
        <v>122</v>
      </c>
      <c r="E5" s="149" t="s">
        <v>141</v>
      </c>
      <c r="F5" s="119">
        <v>90</v>
      </c>
      <c r="G5" s="41">
        <v>10.15</v>
      </c>
      <c r="H5" s="41">
        <v>13.7934782608696</v>
      </c>
      <c r="I5" s="41">
        <v>8.1</v>
      </c>
      <c r="J5" s="41">
        <v>199.56521739130434</v>
      </c>
    </row>
    <row r="6" spans="2:10" ht="49.5" customHeight="1">
      <c r="B6" s="152"/>
      <c r="C6" s="152"/>
      <c r="D6" s="123" t="s">
        <v>102</v>
      </c>
      <c r="E6" s="150"/>
      <c r="F6" s="119" t="s">
        <v>18</v>
      </c>
      <c r="G6" s="41">
        <v>5.12</v>
      </c>
      <c r="H6" s="41">
        <v>4.53</v>
      </c>
      <c r="I6" s="41">
        <v>31.990000000000002</v>
      </c>
      <c r="J6" s="41">
        <v>189.29999999999998</v>
      </c>
    </row>
    <row r="7" spans="2:10" ht="29.25">
      <c r="B7" s="152"/>
      <c r="C7" s="152"/>
      <c r="D7" s="124" t="s">
        <v>101</v>
      </c>
      <c r="E7" s="150"/>
      <c r="F7" s="120">
        <v>200</v>
      </c>
      <c r="G7" s="39">
        <v>0.34</v>
      </c>
      <c r="H7" s="39">
        <v>0.17</v>
      </c>
      <c r="I7" s="39">
        <v>22.84</v>
      </c>
      <c r="J7" s="39">
        <v>106.4</v>
      </c>
    </row>
    <row r="8" spans="2:10" ht="15" customHeight="1">
      <c r="B8" s="152"/>
      <c r="C8" s="152"/>
      <c r="D8" s="123" t="s">
        <v>33</v>
      </c>
      <c r="E8" s="150"/>
      <c r="F8" s="121">
        <v>30</v>
      </c>
      <c r="G8" s="10">
        <v>2.28</v>
      </c>
      <c r="H8" s="10">
        <v>0.23999999999999996</v>
      </c>
      <c r="I8" s="10">
        <v>14.759999999999998</v>
      </c>
      <c r="J8" s="12">
        <v>70.5</v>
      </c>
    </row>
    <row r="9" spans="2:10" ht="15.75" customHeight="1">
      <c r="B9" s="152"/>
      <c r="C9" s="152"/>
      <c r="D9" s="123" t="s">
        <v>34</v>
      </c>
      <c r="E9" s="150"/>
      <c r="F9" s="121">
        <v>25</v>
      </c>
      <c r="G9" s="41">
        <v>1.6500000000000001</v>
      </c>
      <c r="H9" s="41">
        <v>0.3</v>
      </c>
      <c r="I9" s="41">
        <v>9.9</v>
      </c>
      <c r="J9" s="41">
        <v>49.5</v>
      </c>
    </row>
    <row r="10" spans="2:11" ht="15.75">
      <c r="B10" s="152"/>
      <c r="C10" s="152"/>
      <c r="D10" s="48" t="s">
        <v>15</v>
      </c>
      <c r="E10" s="151"/>
      <c r="F10" s="122">
        <v>500</v>
      </c>
      <c r="G10" s="26">
        <f>SUM(G5:G9)</f>
        <v>19.54</v>
      </c>
      <c r="H10" s="26">
        <f>SUM(H5:H9)</f>
        <v>19.0334782608696</v>
      </c>
      <c r="I10" s="26">
        <f>SUM(I5:I9)</f>
        <v>87.59</v>
      </c>
      <c r="J10" s="26">
        <f>SUM(J5:J9)</f>
        <v>615.2652173913043</v>
      </c>
      <c r="K10" s="76">
        <v>0.25</v>
      </c>
    </row>
    <row r="11" spans="2:11" ht="15">
      <c r="B11" s="152"/>
      <c r="C11" s="152"/>
      <c r="K11" s="75"/>
    </row>
    <row r="12" spans="2:11" ht="15">
      <c r="B12" s="152"/>
      <c r="C12" s="152"/>
      <c r="D12" s="123" t="s">
        <v>144</v>
      </c>
      <c r="E12" s="149" t="s">
        <v>143</v>
      </c>
      <c r="F12" s="119">
        <v>100</v>
      </c>
      <c r="G12" s="41">
        <v>10.8</v>
      </c>
      <c r="H12" s="41">
        <v>13.84</v>
      </c>
      <c r="I12" s="41">
        <v>0.36</v>
      </c>
      <c r="J12" s="41">
        <v>201.12</v>
      </c>
      <c r="K12" s="75"/>
    </row>
    <row r="13" spans="2:11" ht="28.5">
      <c r="B13" s="152"/>
      <c r="C13" s="152"/>
      <c r="D13" s="123" t="s">
        <v>102</v>
      </c>
      <c r="E13" s="150"/>
      <c r="F13" s="119" t="s">
        <v>18</v>
      </c>
      <c r="G13" s="41">
        <v>5.12</v>
      </c>
      <c r="H13" s="41">
        <v>4.53</v>
      </c>
      <c r="I13" s="41">
        <v>31.990000000000002</v>
      </c>
      <c r="J13" s="41">
        <v>189.29999999999998</v>
      </c>
      <c r="K13" s="75"/>
    </row>
    <row r="14" spans="2:11" ht="29.25">
      <c r="B14" s="152"/>
      <c r="C14" s="152"/>
      <c r="D14" s="124" t="s">
        <v>101</v>
      </c>
      <c r="E14" s="150"/>
      <c r="F14" s="120">
        <v>200</v>
      </c>
      <c r="G14" s="39">
        <v>0.34</v>
      </c>
      <c r="H14" s="39">
        <v>0.17</v>
      </c>
      <c r="I14" s="39">
        <v>22.84</v>
      </c>
      <c r="J14" s="39">
        <v>106.4</v>
      </c>
      <c r="K14" s="75"/>
    </row>
    <row r="15" spans="2:11" ht="15">
      <c r="B15" s="152"/>
      <c r="C15" s="152"/>
      <c r="D15" s="123" t="s">
        <v>33</v>
      </c>
      <c r="E15" s="150"/>
      <c r="F15" s="121">
        <v>30</v>
      </c>
      <c r="G15" s="10">
        <v>2.28</v>
      </c>
      <c r="H15" s="10">
        <v>0.23999999999999996</v>
      </c>
      <c r="I15" s="10">
        <v>14.759999999999998</v>
      </c>
      <c r="J15" s="12">
        <v>70.5</v>
      </c>
      <c r="K15" s="75"/>
    </row>
    <row r="16" spans="2:11" ht="15">
      <c r="B16" s="152"/>
      <c r="C16" s="152"/>
      <c r="D16" s="123" t="s">
        <v>34</v>
      </c>
      <c r="E16" s="150"/>
      <c r="F16" s="121">
        <v>25</v>
      </c>
      <c r="G16" s="41">
        <v>1.6500000000000001</v>
      </c>
      <c r="H16" s="41">
        <v>0.3</v>
      </c>
      <c r="I16" s="41">
        <v>9.9</v>
      </c>
      <c r="J16" s="41">
        <v>49.5</v>
      </c>
      <c r="K16" s="75"/>
    </row>
    <row r="17" spans="2:11" ht="15.75">
      <c r="B17" s="152"/>
      <c r="C17" s="152"/>
      <c r="D17" s="48" t="s">
        <v>15</v>
      </c>
      <c r="E17" s="151"/>
      <c r="F17" s="122">
        <v>510</v>
      </c>
      <c r="G17" s="26">
        <f>SUM(G12:G16)</f>
        <v>20.19</v>
      </c>
      <c r="H17" s="26">
        <f>SUM(H12:H16)</f>
        <v>19.080000000000002</v>
      </c>
      <c r="I17" s="26">
        <f>SUM(I12:I16)</f>
        <v>79.85</v>
      </c>
      <c r="J17" s="26">
        <f>SUM(J12:J16)</f>
        <v>616.8199999999999</v>
      </c>
      <c r="K17" s="76">
        <v>0.25</v>
      </c>
    </row>
    <row r="19" spans="2:10" ht="15" customHeight="1">
      <c r="B19" s="152" t="s">
        <v>142</v>
      </c>
      <c r="C19" s="152" t="s">
        <v>146</v>
      </c>
      <c r="D19" s="125" t="s">
        <v>122</v>
      </c>
      <c r="E19" s="149" t="s">
        <v>141</v>
      </c>
      <c r="F19" s="2">
        <v>100</v>
      </c>
      <c r="G19" s="41">
        <v>11.277777777777779</v>
      </c>
      <c r="H19" s="41">
        <v>16.71</v>
      </c>
      <c r="I19" s="41">
        <v>9</v>
      </c>
      <c r="J19" s="41">
        <v>221.73913043478262</v>
      </c>
    </row>
    <row r="20" spans="2:10" ht="28.5">
      <c r="B20" s="152"/>
      <c r="C20" s="152"/>
      <c r="D20" s="125" t="s">
        <v>102</v>
      </c>
      <c r="E20" s="150"/>
      <c r="F20" s="2" t="s">
        <v>22</v>
      </c>
      <c r="G20" s="41">
        <v>6.8313999999999995</v>
      </c>
      <c r="H20" s="41">
        <v>4.4328</v>
      </c>
      <c r="I20" s="41">
        <v>38.374</v>
      </c>
      <c r="J20" s="41">
        <v>220.56</v>
      </c>
    </row>
    <row r="21" spans="2:10" ht="29.25">
      <c r="B21" s="152"/>
      <c r="C21" s="152"/>
      <c r="D21" s="126" t="s">
        <v>101</v>
      </c>
      <c r="E21" s="150"/>
      <c r="F21" s="18">
        <v>200</v>
      </c>
      <c r="G21" s="39">
        <v>0.34</v>
      </c>
      <c r="H21" s="39">
        <v>0.17</v>
      </c>
      <c r="I21" s="39">
        <v>22.84</v>
      </c>
      <c r="J21" s="39">
        <v>106.4</v>
      </c>
    </row>
    <row r="22" spans="2:10" ht="15" customHeight="1">
      <c r="B22" s="152"/>
      <c r="C22" s="152"/>
      <c r="D22" s="125" t="s">
        <v>33</v>
      </c>
      <c r="E22" s="150"/>
      <c r="F22" s="1">
        <v>30</v>
      </c>
      <c r="G22" s="10">
        <v>2.28</v>
      </c>
      <c r="H22" s="10">
        <v>0.23999999999999996</v>
      </c>
      <c r="I22" s="10">
        <v>14.759999999999998</v>
      </c>
      <c r="J22" s="12">
        <v>70.5</v>
      </c>
    </row>
    <row r="23" spans="2:10" ht="15" customHeight="1">
      <c r="B23" s="152"/>
      <c r="C23" s="152"/>
      <c r="D23" s="125" t="s">
        <v>34</v>
      </c>
      <c r="E23" s="150"/>
      <c r="F23" s="1">
        <v>35</v>
      </c>
      <c r="G23" s="41">
        <v>2.3100000000000005</v>
      </c>
      <c r="H23" s="41">
        <v>0.42</v>
      </c>
      <c r="I23" s="41">
        <v>13.860000000000001</v>
      </c>
      <c r="J23" s="41">
        <v>69.3</v>
      </c>
    </row>
    <row r="24" spans="2:11" ht="15.75">
      <c r="B24" s="152"/>
      <c r="C24" s="152"/>
      <c r="D24" s="127" t="s">
        <v>15</v>
      </c>
      <c r="E24" s="151"/>
      <c r="F24" s="20">
        <v>550</v>
      </c>
      <c r="G24" s="26">
        <f>SUM(G19:G23)</f>
        <v>23.03917777777778</v>
      </c>
      <c r="H24" s="26">
        <f>SUM(H19:H23)</f>
        <v>21.972800000000003</v>
      </c>
      <c r="I24" s="26">
        <f>SUM(I19:I23)</f>
        <v>98.83399999999999</v>
      </c>
      <c r="J24" s="26">
        <f>SUM(J19:J23)</f>
        <v>688.4991304347826</v>
      </c>
      <c r="K24" s="76">
        <v>0.25</v>
      </c>
    </row>
    <row r="25" spans="2:3" ht="15" customHeight="1">
      <c r="B25" s="152"/>
      <c r="C25" s="152"/>
    </row>
    <row r="26" spans="2:10" ht="15" customHeight="1">
      <c r="B26" s="152"/>
      <c r="C26" s="152"/>
      <c r="D26" s="123" t="s">
        <v>144</v>
      </c>
      <c r="E26" s="149" t="s">
        <v>143</v>
      </c>
      <c r="F26" s="119">
        <v>100</v>
      </c>
      <c r="G26" s="41">
        <v>10.8</v>
      </c>
      <c r="H26" s="41">
        <v>13.84</v>
      </c>
      <c r="I26" s="41">
        <v>0.36</v>
      </c>
      <c r="J26" s="41">
        <v>201.12</v>
      </c>
    </row>
    <row r="27" spans="2:10" ht="28.5">
      <c r="B27" s="152"/>
      <c r="C27" s="152"/>
      <c r="D27" s="125" t="s">
        <v>102</v>
      </c>
      <c r="E27" s="150"/>
      <c r="F27" s="2" t="s">
        <v>147</v>
      </c>
      <c r="G27" s="41">
        <v>7.37</v>
      </c>
      <c r="H27" s="41">
        <v>8.2</v>
      </c>
      <c r="I27" s="41">
        <v>39.3</v>
      </c>
      <c r="J27" s="41">
        <v>257.6</v>
      </c>
    </row>
    <row r="28" spans="2:10" ht="29.25">
      <c r="B28" s="152"/>
      <c r="C28" s="152"/>
      <c r="D28" s="126" t="s">
        <v>101</v>
      </c>
      <c r="E28" s="150"/>
      <c r="F28" s="18">
        <v>200</v>
      </c>
      <c r="G28" s="39">
        <v>0.34</v>
      </c>
      <c r="H28" s="39">
        <v>0.17</v>
      </c>
      <c r="I28" s="39">
        <v>22.84</v>
      </c>
      <c r="J28" s="39">
        <v>106.4</v>
      </c>
    </row>
    <row r="29" spans="2:10" ht="15" customHeight="1">
      <c r="B29" s="152"/>
      <c r="C29" s="152"/>
      <c r="D29" s="125" t="s">
        <v>33</v>
      </c>
      <c r="E29" s="150"/>
      <c r="F29" s="1">
        <v>30</v>
      </c>
      <c r="G29" s="10">
        <v>2.28</v>
      </c>
      <c r="H29" s="10">
        <v>0.23999999999999996</v>
      </c>
      <c r="I29" s="10">
        <v>14.759999999999998</v>
      </c>
      <c r="J29" s="12">
        <v>70.5</v>
      </c>
    </row>
    <row r="30" spans="2:10" ht="15" customHeight="1">
      <c r="B30" s="152"/>
      <c r="C30" s="152"/>
      <c r="D30" s="125" t="s">
        <v>34</v>
      </c>
      <c r="E30" s="150"/>
      <c r="F30" s="1">
        <v>35</v>
      </c>
      <c r="G30" s="41">
        <v>2.3100000000000005</v>
      </c>
      <c r="H30" s="41">
        <v>0.42</v>
      </c>
      <c r="I30" s="41">
        <v>13.860000000000001</v>
      </c>
      <c r="J30" s="41">
        <v>69.3</v>
      </c>
    </row>
    <row r="31" spans="2:11" ht="15.75">
      <c r="B31" s="152"/>
      <c r="C31" s="152"/>
      <c r="D31" s="127" t="s">
        <v>15</v>
      </c>
      <c r="E31" s="151"/>
      <c r="F31" s="20">
        <v>568</v>
      </c>
      <c r="G31" s="26">
        <f>SUM(G26:G30)</f>
        <v>23.1</v>
      </c>
      <c r="H31" s="26">
        <f>SUM(H26:H30)</f>
        <v>22.87</v>
      </c>
      <c r="I31" s="26">
        <f>SUM(I26:I30)</f>
        <v>91.11999999999999</v>
      </c>
      <c r="J31" s="26">
        <f>SUM(J26:J30)</f>
        <v>704.92</v>
      </c>
      <c r="K31" s="76">
        <v>0.25</v>
      </c>
    </row>
  </sheetData>
  <sheetProtection/>
  <mergeCells count="8">
    <mergeCell ref="E12:E17"/>
    <mergeCell ref="B5:B17"/>
    <mergeCell ref="C5:C17"/>
    <mergeCell ref="E19:E24"/>
    <mergeCell ref="E26:E31"/>
    <mergeCell ref="B19:B31"/>
    <mergeCell ref="C19:C31"/>
    <mergeCell ref="E5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17"/>
  <sheetViews>
    <sheetView zoomScalePageLayoutView="0" workbookViewId="0" topLeftCell="A25">
      <selection activeCell="D27" sqref="D27"/>
    </sheetView>
  </sheetViews>
  <sheetFormatPr defaultColWidth="9.140625" defaultRowHeight="15"/>
  <cols>
    <col min="2" max="2" width="23.28125" style="0" customWidth="1"/>
    <col min="3" max="3" width="18.28125" style="0" customWidth="1"/>
    <col min="4" max="4" width="40.8515625" style="0" customWidth="1"/>
    <col min="5" max="5" width="13.421875" style="0" customWidth="1"/>
    <col min="9" max="9" width="10.8515625" style="0" customWidth="1"/>
  </cols>
  <sheetData>
    <row r="2" spans="2:11" ht="39">
      <c r="B2" s="128" t="s">
        <v>133</v>
      </c>
      <c r="C2" s="129" t="s">
        <v>134</v>
      </c>
      <c r="D2" s="129" t="s">
        <v>135</v>
      </c>
      <c r="E2" s="129" t="s">
        <v>136</v>
      </c>
      <c r="F2" s="128" t="s">
        <v>28</v>
      </c>
      <c r="G2" s="130" t="s">
        <v>137</v>
      </c>
      <c r="H2" s="130" t="s">
        <v>138</v>
      </c>
      <c r="I2" s="130" t="s">
        <v>139</v>
      </c>
      <c r="J2" s="130" t="s">
        <v>140</v>
      </c>
      <c r="K2" s="131"/>
    </row>
    <row r="3" spans="2:11" ht="15">
      <c r="B3" s="152" t="s">
        <v>148</v>
      </c>
      <c r="C3" s="152" t="s">
        <v>145</v>
      </c>
      <c r="D3" s="16" t="s">
        <v>113</v>
      </c>
      <c r="E3" s="149" t="s">
        <v>141</v>
      </c>
      <c r="F3" s="17">
        <v>50</v>
      </c>
      <c r="G3" s="39">
        <v>6.27</v>
      </c>
      <c r="H3" s="39">
        <v>7.03</v>
      </c>
      <c r="I3" s="39">
        <v>14.83</v>
      </c>
      <c r="J3" s="39">
        <v>155</v>
      </c>
      <c r="K3" s="131"/>
    </row>
    <row r="4" spans="2:11" ht="15">
      <c r="B4" s="152"/>
      <c r="C4" s="152"/>
      <c r="D4" s="7" t="s">
        <v>122</v>
      </c>
      <c r="E4" s="150"/>
      <c r="F4" s="3">
        <v>90</v>
      </c>
      <c r="G4" s="41">
        <v>10.15</v>
      </c>
      <c r="H4" s="41">
        <v>10.5</v>
      </c>
      <c r="I4" s="41">
        <v>8.1</v>
      </c>
      <c r="J4" s="41">
        <v>199.56521739130434</v>
      </c>
      <c r="K4" s="131"/>
    </row>
    <row r="5" spans="2:11" ht="28.5">
      <c r="B5" s="152"/>
      <c r="C5" s="152"/>
      <c r="D5" s="7" t="s">
        <v>123</v>
      </c>
      <c r="E5" s="150"/>
      <c r="F5" s="2" t="s">
        <v>18</v>
      </c>
      <c r="G5" s="41">
        <v>2.33</v>
      </c>
      <c r="H5" s="41">
        <v>2.94</v>
      </c>
      <c r="I5" s="41">
        <v>38.92</v>
      </c>
      <c r="J5" s="41">
        <v>178.5</v>
      </c>
      <c r="K5" s="131"/>
    </row>
    <row r="6" spans="2:11" ht="15">
      <c r="B6" s="152"/>
      <c r="C6" s="152"/>
      <c r="D6" s="7" t="s">
        <v>40</v>
      </c>
      <c r="E6" s="150"/>
      <c r="F6" s="2" t="s">
        <v>107</v>
      </c>
      <c r="G6" s="41">
        <v>0.13</v>
      </c>
      <c r="H6" s="41">
        <v>0.02</v>
      </c>
      <c r="I6" s="41">
        <v>10.2</v>
      </c>
      <c r="J6" s="41">
        <v>42</v>
      </c>
      <c r="K6" s="131"/>
    </row>
    <row r="7" spans="2:11" ht="15">
      <c r="B7" s="152"/>
      <c r="C7" s="152"/>
      <c r="D7" s="16" t="s">
        <v>34</v>
      </c>
      <c r="E7" s="150"/>
      <c r="F7" s="1">
        <v>20</v>
      </c>
      <c r="G7" s="41">
        <v>1.32</v>
      </c>
      <c r="H7" s="41">
        <v>0.24</v>
      </c>
      <c r="I7" s="41">
        <v>7.920000000000001</v>
      </c>
      <c r="J7" s="41">
        <v>39.6</v>
      </c>
      <c r="K7" s="131"/>
    </row>
    <row r="8" spans="2:11" ht="15.75">
      <c r="B8" s="152"/>
      <c r="C8" s="152"/>
      <c r="D8" s="48" t="s">
        <v>15</v>
      </c>
      <c r="E8" s="151"/>
      <c r="F8" s="9">
        <v>515</v>
      </c>
      <c r="G8" s="13">
        <f>SUM(G3:G7)</f>
        <v>20.2</v>
      </c>
      <c r="H8" s="13">
        <f>SUM(H3:H7)</f>
        <v>20.73</v>
      </c>
      <c r="I8" s="13">
        <f>SUM(I3:I7)</f>
        <v>79.97</v>
      </c>
      <c r="J8" s="13">
        <f>SUM(J3:J7)</f>
        <v>614.6652173913044</v>
      </c>
      <c r="K8" s="76">
        <v>0.25</v>
      </c>
    </row>
    <row r="9" spans="2:11" ht="15">
      <c r="B9" s="152"/>
      <c r="C9" s="152"/>
      <c r="D9" s="131"/>
      <c r="E9" s="74"/>
      <c r="F9" s="131"/>
      <c r="G9" s="131"/>
      <c r="H9" s="131"/>
      <c r="I9" s="131"/>
      <c r="J9" s="131"/>
      <c r="K9" s="75"/>
    </row>
    <row r="10" spans="2:11" ht="15">
      <c r="B10" s="152"/>
      <c r="C10" s="152"/>
      <c r="D10" s="16" t="s">
        <v>61</v>
      </c>
      <c r="E10" s="149" t="s">
        <v>143</v>
      </c>
      <c r="F10" s="3" t="s">
        <v>115</v>
      </c>
      <c r="G10" s="41">
        <v>2.63</v>
      </c>
      <c r="H10" s="41">
        <v>2.66</v>
      </c>
      <c r="I10" s="41">
        <v>0</v>
      </c>
      <c r="J10" s="41">
        <v>34.333333333333336</v>
      </c>
      <c r="K10" s="75"/>
    </row>
    <row r="11" spans="2:11" ht="15">
      <c r="B11" s="152"/>
      <c r="C11" s="152"/>
      <c r="D11" s="124" t="s">
        <v>144</v>
      </c>
      <c r="E11" s="150"/>
      <c r="F11" s="120">
        <v>100</v>
      </c>
      <c r="G11" s="39">
        <v>10.8</v>
      </c>
      <c r="H11" s="39">
        <v>13.84</v>
      </c>
      <c r="I11" s="39">
        <v>0.36</v>
      </c>
      <c r="J11" s="39">
        <v>201.12</v>
      </c>
      <c r="K11" s="75"/>
    </row>
    <row r="12" spans="2:11" ht="28.5">
      <c r="B12" s="152"/>
      <c r="C12" s="152"/>
      <c r="D12" s="7" t="s">
        <v>123</v>
      </c>
      <c r="E12" s="150"/>
      <c r="F12" s="119" t="s">
        <v>18</v>
      </c>
      <c r="G12" s="41">
        <v>2.33</v>
      </c>
      <c r="H12" s="41">
        <v>2.94</v>
      </c>
      <c r="I12" s="41">
        <v>38.92</v>
      </c>
      <c r="J12" s="41">
        <v>178.5</v>
      </c>
      <c r="K12" s="75"/>
    </row>
    <row r="13" spans="2:11" ht="15">
      <c r="B13" s="152"/>
      <c r="C13" s="152"/>
      <c r="D13" s="7" t="s">
        <v>40</v>
      </c>
      <c r="E13" s="150"/>
      <c r="F13" s="2" t="s">
        <v>107</v>
      </c>
      <c r="G13" s="41">
        <v>0.13</v>
      </c>
      <c r="H13" s="41">
        <v>0.02</v>
      </c>
      <c r="I13" s="41">
        <v>10.2</v>
      </c>
      <c r="J13" s="41">
        <v>42</v>
      </c>
      <c r="K13" s="75"/>
    </row>
    <row r="14" spans="2:11" ht="15">
      <c r="B14" s="152"/>
      <c r="C14" s="152"/>
      <c r="D14" s="126" t="s">
        <v>33</v>
      </c>
      <c r="E14" s="150"/>
      <c r="F14" s="17">
        <v>30</v>
      </c>
      <c r="G14" s="23">
        <v>2.28</v>
      </c>
      <c r="H14" s="23">
        <v>0.23999999999999996</v>
      </c>
      <c r="I14" s="23">
        <v>14.759999999999998</v>
      </c>
      <c r="J14" s="24">
        <v>70.5</v>
      </c>
      <c r="K14" s="75"/>
    </row>
    <row r="15" spans="2:11" ht="15">
      <c r="B15" s="152"/>
      <c r="C15" s="152"/>
      <c r="D15" s="16" t="s">
        <v>34</v>
      </c>
      <c r="E15" s="150"/>
      <c r="F15" s="1">
        <v>40</v>
      </c>
      <c r="G15" s="41">
        <v>2.04</v>
      </c>
      <c r="H15" s="41">
        <v>0.48</v>
      </c>
      <c r="I15" s="41">
        <v>15.840000000000002</v>
      </c>
      <c r="J15" s="41">
        <v>79.2</v>
      </c>
      <c r="K15" s="75"/>
    </row>
    <row r="16" spans="2:11" ht="15.75">
      <c r="B16" s="152"/>
      <c r="C16" s="152"/>
      <c r="D16" s="48" t="s">
        <v>15</v>
      </c>
      <c r="E16" s="151"/>
      <c r="F16" s="122">
        <v>535</v>
      </c>
      <c r="G16" s="26">
        <f>SUM(G10:G15)</f>
        <v>20.21</v>
      </c>
      <c r="H16" s="26">
        <f>SUM(H10:H15)</f>
        <v>20.18</v>
      </c>
      <c r="I16" s="26">
        <f>SUM(I10:I15)</f>
        <v>80.08000000000001</v>
      </c>
      <c r="J16" s="26">
        <f>SUM(J10:J15)</f>
        <v>605.6533333333334</v>
      </c>
      <c r="K16" s="76">
        <v>0.25</v>
      </c>
    </row>
    <row r="17" spans="2:11" ht="15">
      <c r="B17" s="131"/>
      <c r="C17" s="131"/>
      <c r="D17" s="131"/>
      <c r="E17" s="131"/>
      <c r="F17" s="131"/>
      <c r="G17" s="131"/>
      <c r="H17" s="131"/>
      <c r="I17" s="131"/>
      <c r="J17" s="131"/>
      <c r="K17" s="131"/>
    </row>
  </sheetData>
  <sheetProtection/>
  <mergeCells count="4">
    <mergeCell ref="B3:B16"/>
    <mergeCell ref="C3:C16"/>
    <mergeCell ref="E3:E8"/>
    <mergeCell ref="E10:E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NigmatzyanovaGI</dc:creator>
  <cp:keywords/>
  <dc:description/>
  <cp:lastModifiedBy>Пользователь Windows</cp:lastModifiedBy>
  <cp:lastPrinted>2021-11-18T12:07:01Z</cp:lastPrinted>
  <dcterms:created xsi:type="dcterms:W3CDTF">2020-08-10T12:56:14Z</dcterms:created>
  <dcterms:modified xsi:type="dcterms:W3CDTF">2021-12-01T13:25:42Z</dcterms:modified>
  <cp:category/>
  <cp:version/>
  <cp:contentType/>
  <cp:contentStatus/>
</cp:coreProperties>
</file>